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25年一季度" sheetId="1" r:id="rId1"/>
    <sheet name="24下入职" sheetId="2" r:id="rId2"/>
    <sheet name="24下岗位" sheetId="3" r:id="rId3"/>
    <sheet name="24下扶助" sheetId="4" r:id="rId4"/>
  </sheets>
  <definedNames>
    <definedName name="_xlnm._FilterDatabase" localSheetId="1" hidden="1">'24下入职'!$A$1:$D$17</definedName>
    <definedName name="_xlnm._FilterDatabase" localSheetId="2" hidden="1">'24下岗位'!$A$1:$D$33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<sst xmlns="http://schemas.openxmlformats.org/spreadsheetml/2006/main" count="134" uniqueCount="80">
  <si>
    <t>2025年一季度养老机构综合运营补贴</t>
  </si>
  <si>
    <t>序号</t>
  </si>
  <si>
    <t>机构名称</t>
  </si>
  <si>
    <t>金额（元）</t>
  </si>
  <si>
    <t>南京慧享福养老服务有限公司顶山街道分公司</t>
  </si>
  <si>
    <t>南京乐欣家养老服务有限公司</t>
  </si>
  <si>
    <t>南京青颐养老服务有限公司</t>
  </si>
  <si>
    <t>南京市大厂柏杨树老年公寓</t>
  </si>
  <si>
    <t>南京市江北新区安平养老护理院</t>
  </si>
  <si>
    <t>南京市江北新区宝润老年公寓</t>
  </si>
  <si>
    <t>南京市江北新区沣盛老年人服务中心</t>
  </si>
  <si>
    <t>南京市江北新区和煦夕阳护养院</t>
  </si>
  <si>
    <t>南京市江北新区金康锦绣护养院</t>
  </si>
  <si>
    <t>南京市江北新区念家老年公寓</t>
  </si>
  <si>
    <t>南京市江北新区如家养老院</t>
  </si>
  <si>
    <t>南京市江北新区润源养老院</t>
  </si>
  <si>
    <t>南京市江北新区泰山街道银杏树老年人服务中心</t>
  </si>
  <si>
    <t>南京市江北新区扬子养老院</t>
  </si>
  <si>
    <t>南京市江北新区阳光老年公寓</t>
  </si>
  <si>
    <t>南京市江北新区周洼老年公寓</t>
  </si>
  <si>
    <t>南京市幸福友邻养老院</t>
  </si>
  <si>
    <t>南京乐进家养老服务有限公司</t>
  </si>
  <si>
    <t>合计</t>
  </si>
  <si>
    <t>24年下半年从业人员入职奖励汇总表</t>
  </si>
  <si>
    <t>申报人姓名</t>
  </si>
  <si>
    <t>本次奖励金额</t>
  </si>
  <si>
    <t>王雨婷</t>
  </si>
  <si>
    <t>吴莎莎</t>
  </si>
  <si>
    <t>孙吕晨</t>
  </si>
  <si>
    <t>钱爱银</t>
  </si>
  <si>
    <t>朱岳湘</t>
  </si>
  <si>
    <t>张燕</t>
  </si>
  <si>
    <t>周曼</t>
  </si>
  <si>
    <t>刘秀梅</t>
  </si>
  <si>
    <t>陶蕊</t>
  </si>
  <si>
    <t>孙蒙蒙</t>
  </si>
  <si>
    <t>南京江北新区普斯康健养老服务中心</t>
  </si>
  <si>
    <t>蔡红</t>
  </si>
  <si>
    <t>殷晓倩</t>
  </si>
  <si>
    <t>廖雪妮</t>
  </si>
  <si>
    <t>南京市江北新区扬子居家养老服务中心</t>
  </si>
  <si>
    <t>张婷</t>
  </si>
  <si>
    <t>2024年下半年从业人员岗位津贴汇总表</t>
  </si>
  <si>
    <t>单位</t>
  </si>
  <si>
    <t>姓名</t>
  </si>
  <si>
    <t>南京慧享福养老服务有限公司
顶山街道分公司</t>
  </si>
  <si>
    <t>张日路</t>
  </si>
  <si>
    <t>孙春红</t>
  </si>
  <si>
    <t>朱金凤</t>
  </si>
  <si>
    <t>崔萍芬</t>
  </si>
  <si>
    <t>高步宏</t>
  </si>
  <si>
    <t>赵静</t>
  </si>
  <si>
    <t>杭程</t>
  </si>
  <si>
    <t>屠余平</t>
  </si>
  <si>
    <t>许云花</t>
  </si>
  <si>
    <t>成丽萍</t>
  </si>
  <si>
    <t>陈茂山</t>
  </si>
  <si>
    <t>董美芳</t>
  </si>
  <si>
    <t>范玉玉</t>
  </si>
  <si>
    <t>范文静</t>
  </si>
  <si>
    <t xml:space="preserve"> 南京市大厂柏杨树老年公寓</t>
  </si>
  <si>
    <t>王徐</t>
  </si>
  <si>
    <t>王栋祥</t>
  </si>
  <si>
    <t>王海诚</t>
  </si>
  <si>
    <t>花立银</t>
  </si>
  <si>
    <t>于辰</t>
  </si>
  <si>
    <t>张东</t>
  </si>
  <si>
    <t>何柳</t>
  </si>
  <si>
    <t>周雅静</t>
  </si>
  <si>
    <t>王艳茹</t>
  </si>
  <si>
    <t>王洁</t>
  </si>
  <si>
    <t>单雨露</t>
  </si>
  <si>
    <t>武润珍</t>
  </si>
  <si>
    <t>段亚平</t>
  </si>
  <si>
    <t>刘雪</t>
  </si>
  <si>
    <t>杨晓娟</t>
  </si>
  <si>
    <t>戴伟巍</t>
  </si>
  <si>
    <t>陈雨婷</t>
  </si>
  <si>
    <t>2024年下半年政府养老扶助对象入住养老机构补贴表</t>
  </si>
  <si>
    <t>杜茂田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</si>
</sst>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7">
    <font>
      <sz val="11"/>
      <color theme="1"/>
      <name val="宋体"/>
      <charset val="134"/>
      <scheme val="minor"/>
    </font>
    <font>
      <sz val="14"/>
      <color rgb="FF000000"/>
      <name val="方正公文小标宋"/>
      <charset val="134"/>
    </font>
    <font>
      <b/>
      <sz val="10.5"/>
      <color rgb="FF000000"/>
      <name val="仿宋"/>
      <charset val="134"/>
    </font>
    <font>
      <sz val="12"/>
      <color rgb="FF000000"/>
      <name val="仿宋"/>
      <charset val="134"/>
    </font>
    <font>
      <b/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sz val="10"/>
      <name val="仿宋"/>
      <charset val="134"/>
    </font>
    <font>
      <sz val="14"/>
      <name val="方正小标宋_GBK"/>
      <charset val="134"/>
    </font>
    <font>
      <b/>
      <sz val="11"/>
      <color rgb="FF000000"/>
      <name val="仿宋"/>
      <charset val="134"/>
    </font>
    <font>
      <sz val="11"/>
      <color rgb="FF000000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b/>
      <sz val="12"/>
      <color theme="1"/>
      <name val="方正仿宋_GB2312"/>
      <charset val="134"/>
    </font>
    <font>
      <sz val="12"/>
      <color theme="1"/>
      <name val="仿宋"/>
      <charset val="134"/>
    </font>
    <font>
      <b/>
      <sz val="12"/>
      <color theme="1"/>
      <name val="仿宋"/>
      <charset val="134"/>
    </font>
    <font>
      <sz val="18"/>
      <name val="方正小标宋_GBK"/>
      <charset val="134"/>
    </font>
    <font>
      <sz val="12"/>
      <name val="仿宋"/>
      <charset val="134"/>
    </font>
    <font>
      <b/>
      <sz val="16"/>
      <color rgb="FF000000"/>
      <name val="方正小标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2" borderId="7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8">
      <alignment vertical="center"/>
    </xf>
    <xf numFmtId="0" fontId="24" fillId="0" borderId="8">
      <alignment vertical="center"/>
    </xf>
    <xf numFmtId="0" fontId="25" fillId="0" borderId="9">
      <alignment vertical="center"/>
    </xf>
    <xf numFmtId="0" fontId="25" fillId="0" borderId="0">
      <alignment vertical="center"/>
    </xf>
    <xf numFmtId="0" fontId="26" fillId="3" borderId="10">
      <alignment vertical="center"/>
    </xf>
    <xf numFmtId="0" fontId="27" fillId="4" borderId="11">
      <alignment vertical="center"/>
    </xf>
    <xf numFmtId="0" fontId="28" fillId="4" borderId="10">
      <alignment vertical="center"/>
    </xf>
    <xf numFmtId="0" fontId="29" fillId="5" borderId="12">
      <alignment vertical="center"/>
    </xf>
    <xf numFmtId="0" fontId="30" fillId="0" borderId="13">
      <alignment vertical="center"/>
    </xf>
    <xf numFmtId="0" fontId="31" fillId="0" borderId="14">
      <alignment vertical="center"/>
    </xf>
    <xf numFmtId="0" fontId="32" fillId="6" borderId="0">
      <alignment vertical="center"/>
    </xf>
    <xf numFmtId="0" fontId="33" fillId="7" borderId="0">
      <alignment vertical="center"/>
    </xf>
    <xf numFmtId="0" fontId="34" fillId="8" borderId="0">
      <alignment vertical="center"/>
    </xf>
    <xf numFmtId="0" fontId="35" fillId="9" borderId="0">
      <alignment vertical="center"/>
    </xf>
    <xf numFmtId="0" fontId="36" fillId="10" borderId="0">
      <alignment vertical="center"/>
    </xf>
    <xf numFmtId="0" fontId="36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6" fillId="14" borderId="0">
      <alignment vertical="center"/>
    </xf>
    <xf numFmtId="0" fontId="36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6" fillId="18" borderId="0">
      <alignment vertical="center"/>
    </xf>
    <xf numFmtId="0" fontId="36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6" fillId="22" borderId="0">
      <alignment vertical="center"/>
    </xf>
    <xf numFmtId="0" fontId="36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6" fillId="26" borderId="0">
      <alignment vertical="center"/>
    </xf>
    <xf numFmtId="0" fontId="36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6" fillId="30" borderId="0">
      <alignment vertical="center"/>
    </xf>
    <xf numFmtId="0" fontId="36" fillId="31" borderId="0">
      <alignment vertical="center"/>
    </xf>
    <xf numFmtId="0" fontId="35" fillId="32" borderId="0">
      <alignment vertical="center"/>
    </xf>
  </cellStyleXfs>
  <cellXfs count="57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0" fillId="0" borderId="0" xfId="0" applyFill="1" applyAlignment="1" applyProtection="1">
      <alignment horizontal="center" vertical="center" wrapText="1"/>
      <protection locked="0"/>
    </xf>
    <xf numFmtId="0" fontId="12" fillId="0" borderId="0" xfId="0" applyFont="1" applyFill="1" applyAlignment="1" applyProtection="1">
      <alignment horizontal="center" vertical="center" wrapText="1"/>
      <protection locked="0"/>
    </xf>
    <xf numFmtId="0" fontId="13" fillId="0" borderId="0" xfId="0" applyFont="1" applyFill="1" applyAlignment="1" applyProtection="1">
      <alignment horizontal="center" vertical="center" wrapText="1"/>
      <protection locked="0"/>
    </xf>
    <xf numFmtId="0" fontId="14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15" fillId="0" borderId="0" xfId="0" applyFont="1" applyFill="1" applyAlignment="1" applyProtection="1">
      <alignment horizontal="center" vertical="center" wrapText="1"/>
      <protection locked="0"/>
    </xf>
    <xf numFmtId="0" fontId="12" fillId="0" borderId="5" xfId="0" applyFont="1" applyFill="1" applyBorder="1" applyAlignment="1" applyProtection="1">
      <alignment horizontal="center" vertical="center" wrapText="1"/>
      <protection locked="0"/>
    </xf>
    <xf numFmtId="0" fontId="1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16" fillId="0" borderId="5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 wrapText="1"/>
      <protection locked="0"/>
    </xf>
    <xf numFmtId="0" fontId="16" fillId="0" borderId="4" xfId="0" applyFont="1" applyFill="1" applyBorder="1" applyAlignment="1" applyProtection="1">
      <alignment horizontal="center" vertical="center" wrapText="1"/>
      <protection locked="0"/>
    </xf>
    <xf numFmtId="0" fontId="0" fillId="0" borderId="0" xfId="0">
      <alignment vertical="center"/>
    </xf>
    <xf numFmtId="0" fontId="0" fillId="0" borderId="0" xfId="0" applyFill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tabSelected="1" topLeftCell="A5" workbookViewId="0">
      <selection activeCell="L9" sqref="L9"/>
    </sheetView>
  </sheetViews>
  <sheetFormatPr defaultColWidth="9" defaultRowHeight="13.5" outlineLevelCol="2"/>
  <cols>
    <col min="1" max="1" width="5.63333333333333" style="44" customWidth="1"/>
    <col min="2" max="2" width="41.875" style="44" customWidth="1"/>
    <col min="3" max="3" width="22.75" style="44" customWidth="1"/>
    <col min="4" max="16372" width="9" style="44"/>
  </cols>
  <sheetData>
    <row r="1" s="44" customFormat="1" ht="27" customHeight="1" spans="1:3">
      <c r="A1" s="46" t="s">
        <v>0</v>
      </c>
      <c r="B1" s="47"/>
      <c r="C1" s="46"/>
    </row>
    <row r="2" s="44" customFormat="1" ht="25" customHeight="1" spans="1:3">
      <c r="A2" s="48" t="s">
        <v>1</v>
      </c>
      <c r="B2" s="49" t="s">
        <v>2</v>
      </c>
      <c r="C2" s="49" t="s">
        <v>3</v>
      </c>
    </row>
    <row r="3" s="44" customFormat="1" ht="25" customHeight="1" spans="1:3">
      <c r="A3" s="50">
        <v>1</v>
      </c>
      <c r="B3" s="51" t="s">
        <v>4</v>
      </c>
      <c r="C3" s="52">
        <v>55440</v>
      </c>
    </row>
    <row r="4" s="45" customFormat="1" ht="25" customHeight="1" spans="1:3">
      <c r="A4" s="53">
        <v>2</v>
      </c>
      <c r="B4" s="54" t="s">
        <v>5</v>
      </c>
      <c r="C4" s="17">
        <v>11214</v>
      </c>
    </row>
    <row r="5" s="44" customFormat="1" ht="25" customHeight="1" spans="1:3">
      <c r="A5" s="50">
        <v>3</v>
      </c>
      <c r="B5" s="51" t="s">
        <v>6</v>
      </c>
      <c r="C5" s="52">
        <v>49518</v>
      </c>
    </row>
    <row r="6" s="44" customFormat="1" ht="25" customHeight="1" spans="1:3">
      <c r="A6" s="50">
        <v>4</v>
      </c>
      <c r="B6" s="51" t="s">
        <v>7</v>
      </c>
      <c r="C6" s="52">
        <v>11634</v>
      </c>
    </row>
    <row r="7" s="44" customFormat="1" ht="25" customHeight="1" spans="1:3">
      <c r="A7" s="50">
        <v>5</v>
      </c>
      <c r="B7" s="51" t="s">
        <v>8</v>
      </c>
      <c r="C7" s="52">
        <v>129954</v>
      </c>
    </row>
    <row r="8" s="44" customFormat="1" ht="25" customHeight="1" spans="1:3">
      <c r="A8" s="50">
        <v>6</v>
      </c>
      <c r="B8" s="51" t="s">
        <v>9</v>
      </c>
      <c r="C8" s="52">
        <v>9114</v>
      </c>
    </row>
    <row r="9" s="44" customFormat="1" ht="25" customHeight="1" spans="1:3">
      <c r="A9" s="50">
        <v>7</v>
      </c>
      <c r="B9" s="51" t="s">
        <v>10</v>
      </c>
      <c r="C9" s="52">
        <v>34776</v>
      </c>
    </row>
    <row r="10" s="44" customFormat="1" ht="25" customHeight="1" spans="1:3">
      <c r="A10" s="50">
        <v>8</v>
      </c>
      <c r="B10" s="51" t="s">
        <v>11</v>
      </c>
      <c r="C10" s="52">
        <v>17808</v>
      </c>
    </row>
    <row r="11" s="44" customFormat="1" ht="25" customHeight="1" spans="1:3">
      <c r="A11" s="50">
        <v>9</v>
      </c>
      <c r="B11" s="51" t="s">
        <v>12</v>
      </c>
      <c r="C11" s="52">
        <v>49200</v>
      </c>
    </row>
    <row r="12" s="44" customFormat="1" ht="25" customHeight="1" spans="1:3">
      <c r="A12" s="50">
        <v>10</v>
      </c>
      <c r="B12" s="51" t="s">
        <v>13</v>
      </c>
      <c r="C12" s="52">
        <v>44658</v>
      </c>
    </row>
    <row r="13" s="44" customFormat="1" ht="25" customHeight="1" spans="1:3">
      <c r="A13" s="50">
        <v>11</v>
      </c>
      <c r="B13" s="51" t="s">
        <v>14</v>
      </c>
      <c r="C13" s="52">
        <v>23136</v>
      </c>
    </row>
    <row r="14" s="44" customFormat="1" ht="25" customHeight="1" spans="1:3">
      <c r="A14" s="50">
        <v>12</v>
      </c>
      <c r="B14" s="51" t="s">
        <v>15</v>
      </c>
      <c r="C14" s="52">
        <v>50382</v>
      </c>
    </row>
    <row r="15" s="44" customFormat="1" ht="25" customHeight="1" spans="1:3">
      <c r="A15" s="50">
        <v>13</v>
      </c>
      <c r="B15" s="51" t="s">
        <v>16</v>
      </c>
      <c r="C15" s="52">
        <v>22218</v>
      </c>
    </row>
    <row r="16" s="44" customFormat="1" ht="25" customHeight="1" spans="1:3">
      <c r="A16" s="50">
        <v>14</v>
      </c>
      <c r="B16" s="51" t="s">
        <v>17</v>
      </c>
      <c r="C16" s="52">
        <v>106128</v>
      </c>
    </row>
    <row r="17" s="44" customFormat="1" ht="25" customHeight="1" spans="1:3">
      <c r="A17" s="50">
        <v>15</v>
      </c>
      <c r="B17" s="51" t="s">
        <v>18</v>
      </c>
      <c r="C17" s="52">
        <v>11382</v>
      </c>
    </row>
    <row r="18" s="44" customFormat="1" ht="25" customHeight="1" spans="1:3">
      <c r="A18" s="50">
        <v>16</v>
      </c>
      <c r="B18" s="51" t="s">
        <v>19</v>
      </c>
      <c r="C18" s="52">
        <v>23688</v>
      </c>
    </row>
    <row r="19" s="45" customFormat="1" ht="25" customHeight="1" spans="1:3">
      <c r="A19" s="53">
        <v>17</v>
      </c>
      <c r="B19" s="54" t="s">
        <v>20</v>
      </c>
      <c r="C19" s="17">
        <v>55980</v>
      </c>
    </row>
    <row r="20" s="44" customFormat="1" ht="25" customHeight="1" spans="1:3">
      <c r="A20" s="50">
        <v>18</v>
      </c>
      <c r="B20" s="51" t="s">
        <v>21</v>
      </c>
      <c r="C20" s="52">
        <v>1008</v>
      </c>
    </row>
    <row r="21" ht="24" customHeight="1" spans="1:3">
      <c r="A21" s="55" t="s">
        <v>22</v>
      </c>
      <c r="B21" s="56"/>
      <c r="C21" s="52">
        <v>707238</v>
      </c>
    </row>
  </sheetData>
  <mergeCells count="2">
    <mergeCell ref="A1:C1"/>
    <mergeCell ref="A21:B2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5"/>
  <sheetViews>
    <sheetView topLeftCell="A5" workbookViewId="0">
      <selection activeCell="A17" sqref="$A17:$XFD17"/>
    </sheetView>
  </sheetViews>
  <sheetFormatPr defaultColWidth="9" defaultRowHeight="13.5" outlineLevelCol="3"/>
  <cols>
    <col min="1" max="1" width="5.63333333333333" style="24" customWidth="1"/>
    <col min="2" max="2" width="34.75" style="24" customWidth="1"/>
    <col min="3" max="3" width="16.5" style="24" customWidth="1"/>
    <col min="4" max="4" width="28.375" style="24" customWidth="1"/>
    <col min="5" max="16384" width="9" style="24"/>
  </cols>
  <sheetData>
    <row r="1" s="24" customFormat="1" ht="40" customHeight="1" spans="1:4">
      <c r="A1" s="29" t="s">
        <v>23</v>
      </c>
      <c r="B1" s="29"/>
      <c r="C1" s="29"/>
      <c r="D1" s="29"/>
    </row>
    <row r="2" s="25" customFormat="1" ht="30" customHeight="1" spans="1:4">
      <c r="A2" s="30" t="s">
        <v>1</v>
      </c>
      <c r="B2" s="30" t="s">
        <v>2</v>
      </c>
      <c r="C2" s="30" t="s">
        <v>24</v>
      </c>
      <c r="D2" s="30" t="s">
        <v>25</v>
      </c>
    </row>
    <row r="3" s="26" customFormat="1" ht="30" customHeight="1" spans="1:4">
      <c r="A3" s="31">
        <f>COUNTA($C$3:C3)</f>
        <v>1</v>
      </c>
      <c r="B3" s="32" t="s">
        <v>8</v>
      </c>
      <c r="C3" s="32" t="s">
        <v>26</v>
      </c>
      <c r="D3" s="32">
        <v>12500</v>
      </c>
    </row>
    <row r="4" s="26" customFormat="1" ht="30" customHeight="1" spans="1:4">
      <c r="A4" s="31">
        <f>COUNTA($C$3:C4)</f>
        <v>2</v>
      </c>
      <c r="B4" s="33" t="s">
        <v>8</v>
      </c>
      <c r="C4" s="33" t="s">
        <v>27</v>
      </c>
      <c r="D4" s="32">
        <v>8750</v>
      </c>
    </row>
    <row r="5" s="26" customFormat="1" ht="30" customHeight="1" spans="1:4">
      <c r="A5" s="31">
        <f>COUNTA($C$3:C5)</f>
        <v>3</v>
      </c>
      <c r="B5" s="33" t="s">
        <v>12</v>
      </c>
      <c r="C5" s="33" t="s">
        <v>28</v>
      </c>
      <c r="D5" s="33">
        <v>10000</v>
      </c>
    </row>
    <row r="6" s="26" customFormat="1" ht="30" customHeight="1" spans="1:4">
      <c r="A6" s="31">
        <f>COUNTA($C$3:C6)</f>
        <v>4</v>
      </c>
      <c r="B6" s="32" t="s">
        <v>4</v>
      </c>
      <c r="C6" s="32" t="s">
        <v>29</v>
      </c>
      <c r="D6" s="31">
        <v>7500</v>
      </c>
    </row>
    <row r="7" s="26" customFormat="1" ht="30" customHeight="1" spans="1:4">
      <c r="A7" s="31">
        <f>COUNTA($C$3:C7)</f>
        <v>5</v>
      </c>
      <c r="B7" s="34" t="s">
        <v>4</v>
      </c>
      <c r="C7" s="31" t="s">
        <v>30</v>
      </c>
      <c r="D7" s="35">
        <v>20000</v>
      </c>
    </row>
    <row r="8" s="27" customFormat="1" ht="30" customHeight="1" spans="1:4">
      <c r="A8" s="31">
        <f>COUNTA($C$3:C8)</f>
        <v>6</v>
      </c>
      <c r="B8" s="36" t="s">
        <v>17</v>
      </c>
      <c r="C8" s="36" t="s">
        <v>31</v>
      </c>
      <c r="D8" s="31">
        <v>10000</v>
      </c>
    </row>
    <row r="9" s="27" customFormat="1" ht="30" customHeight="1" spans="1:4">
      <c r="A9" s="31">
        <f>COUNTA($C$3:C9)</f>
        <v>7</v>
      </c>
      <c r="B9" s="34" t="s">
        <v>17</v>
      </c>
      <c r="C9" s="37" t="s">
        <v>32</v>
      </c>
      <c r="D9" s="34">
        <v>10000</v>
      </c>
    </row>
    <row r="10" s="27" customFormat="1" ht="30" customHeight="1" spans="1:4">
      <c r="A10" s="31">
        <f>COUNTA($C$3:C10)</f>
        <v>8</v>
      </c>
      <c r="B10" s="33" t="s">
        <v>17</v>
      </c>
      <c r="C10" s="33" t="s">
        <v>33</v>
      </c>
      <c r="D10" s="37">
        <v>15000</v>
      </c>
    </row>
    <row r="11" s="27" customFormat="1" ht="30" customHeight="1" spans="1:4">
      <c r="A11" s="34">
        <f>COUNTA($C$3:C11)</f>
        <v>9</v>
      </c>
      <c r="B11" s="36" t="s">
        <v>17</v>
      </c>
      <c r="C11" s="36" t="s">
        <v>34</v>
      </c>
      <c r="D11" s="34">
        <v>12000</v>
      </c>
    </row>
    <row r="12" s="27" customFormat="1" ht="30" customHeight="1" spans="1:4">
      <c r="A12" s="34">
        <f>COUNTA($C$3:C12)</f>
        <v>10</v>
      </c>
      <c r="B12" s="36" t="s">
        <v>17</v>
      </c>
      <c r="C12" s="36" t="s">
        <v>35</v>
      </c>
      <c r="D12" s="34">
        <v>7500</v>
      </c>
    </row>
    <row r="13" s="28" customFormat="1" ht="30" customHeight="1" spans="1:4">
      <c r="A13" s="34">
        <f>COUNTA($C$3:C13)</f>
        <v>11</v>
      </c>
      <c r="B13" s="38" t="s">
        <v>36</v>
      </c>
      <c r="C13" s="38" t="s">
        <v>37</v>
      </c>
      <c r="D13" s="36">
        <v>10500</v>
      </c>
    </row>
    <row r="14" s="28" customFormat="1" ht="30" customHeight="1" spans="1:4">
      <c r="A14" s="34">
        <f>COUNTA($C$3:C14)</f>
        <v>12</v>
      </c>
      <c r="B14" s="36" t="s">
        <v>36</v>
      </c>
      <c r="C14" s="36" t="s">
        <v>38</v>
      </c>
      <c r="D14" s="36">
        <v>10000</v>
      </c>
    </row>
    <row r="15" s="28" customFormat="1" ht="30" customHeight="1" spans="1:4">
      <c r="A15" s="34">
        <f>COUNTA($C$3:C15)</f>
        <v>13</v>
      </c>
      <c r="B15" s="36" t="s">
        <v>36</v>
      </c>
      <c r="C15" s="36" t="s">
        <v>39</v>
      </c>
      <c r="D15" s="36">
        <v>10000</v>
      </c>
    </row>
    <row r="16" s="28" customFormat="1" ht="30" customHeight="1" spans="1:4">
      <c r="A16" s="34">
        <f>COUNTA($C$3:C16)</f>
        <v>14</v>
      </c>
      <c r="B16" s="39" t="s">
        <v>40</v>
      </c>
      <c r="C16" s="39" t="s">
        <v>41</v>
      </c>
      <c r="D16" s="40">
        <v>8750</v>
      </c>
    </row>
    <row r="17" s="28" customFormat="1" ht="30" customHeight="1" spans="1:4">
      <c r="A17" s="41" t="s">
        <v>22</v>
      </c>
      <c r="B17" s="42"/>
      <c r="C17" s="43"/>
      <c r="D17" s="40">
        <f>SUM(D3:D16)</f>
        <v>152500</v>
      </c>
    </row>
    <row r="18" s="28" customFormat="1" ht="12"/>
    <row r="19" s="28" customFormat="1" ht="12"/>
    <row r="20" s="28" customFormat="1" ht="12"/>
    <row r="21" s="28" customFormat="1" ht="12"/>
    <row r="22" s="28" customFormat="1" ht="12"/>
    <row r="23" s="28" customFormat="1" ht="12"/>
    <row r="24" s="28" customFormat="1" ht="12"/>
    <row r="25" s="28" customFormat="1" ht="12"/>
    <row r="26" s="28" customFormat="1" ht="12"/>
    <row r="27" s="28" customFormat="1" ht="12"/>
    <row r="28" s="28" customFormat="1" ht="12"/>
    <row r="29" s="28" customFormat="1" ht="12"/>
    <row r="30" s="28" customFormat="1" ht="12"/>
    <row r="31" s="28" customFormat="1" ht="12"/>
    <row r="32" s="28" customFormat="1" ht="12"/>
    <row r="33" s="28" customFormat="1" ht="12"/>
    <row r="34" s="28" customFormat="1" ht="12"/>
    <row r="35" s="28" customFormat="1" ht="12"/>
    <row r="36" s="28" customFormat="1" ht="12"/>
    <row r="37" s="28" customFormat="1" ht="12"/>
    <row r="38" s="28" customFormat="1" ht="12"/>
    <row r="39" s="28" customFormat="1" ht="12"/>
    <row r="40" s="28" customFormat="1" ht="12"/>
    <row r="41" s="28" customFormat="1" ht="12"/>
    <row r="42" s="28" customFormat="1" ht="12"/>
    <row r="43" s="28" customFormat="1" ht="12"/>
    <row r="44" s="28" customFormat="1" ht="12"/>
    <row r="45" s="28" customFormat="1" ht="12"/>
    <row r="46" s="28" customFormat="1" ht="12"/>
    <row r="47" s="28" customFormat="1" ht="12"/>
    <row r="48" s="28" customFormat="1" ht="12"/>
    <row r="49" s="28" customFormat="1" ht="12"/>
    <row r="50" s="28" customFormat="1" ht="12"/>
    <row r="51" s="28" customFormat="1" ht="12"/>
    <row r="52" s="28" customFormat="1" ht="12"/>
    <row r="53" s="28" customFormat="1" ht="12"/>
    <row r="54" s="28" customFormat="1" ht="12"/>
    <row r="55" s="28" customFormat="1" ht="12"/>
    <row r="56" s="28" customFormat="1" ht="12"/>
    <row r="57" s="28" customFormat="1" ht="12"/>
    <row r="58" s="28" customFormat="1" ht="12"/>
    <row r="59" s="28" customFormat="1" ht="12"/>
    <row r="60" s="28" customFormat="1" ht="12"/>
    <row r="61" s="28" customFormat="1" ht="12"/>
    <row r="62" s="28" customFormat="1" ht="12"/>
    <row r="63" s="28" customFormat="1" ht="12"/>
    <row r="64" s="28" customFormat="1" ht="12"/>
    <row r="65" s="28" customFormat="1" ht="12"/>
  </sheetData>
  <autoFilter xmlns:etc="http://www.wps.cn/officeDocument/2017/etCustomData" ref="A1:D17" etc:filterBottomFollowUsedRange="0">
    <extLst/>
  </autoFilter>
  <mergeCells count="2">
    <mergeCell ref="A1:D1"/>
    <mergeCell ref="A17:C17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5"/>
  <sheetViews>
    <sheetView topLeftCell="A22" workbookViewId="0">
      <selection activeCell="D50" sqref="D50"/>
    </sheetView>
  </sheetViews>
  <sheetFormatPr defaultColWidth="9" defaultRowHeight="13.5" outlineLevelCol="3"/>
  <cols>
    <col min="1" max="1" width="9.5" style="5" customWidth="1"/>
    <col min="2" max="2" width="36.75" style="9" customWidth="1"/>
    <col min="3" max="3" width="14.875" style="9" customWidth="1"/>
    <col min="4" max="4" width="18.125" style="9" customWidth="1"/>
    <col min="5" max="16384" width="9" style="5"/>
  </cols>
  <sheetData>
    <row r="1" s="5" customFormat="1" ht="39" customHeight="1" spans="1:4">
      <c r="A1" s="10" t="s">
        <v>42</v>
      </c>
      <c r="B1" s="10"/>
      <c r="C1" s="10"/>
      <c r="D1" s="10"/>
    </row>
    <row r="2" s="6" customFormat="1" ht="30" customHeight="1" spans="1:4">
      <c r="A2" s="11" t="s">
        <v>1</v>
      </c>
      <c r="B2" s="11" t="s">
        <v>43</v>
      </c>
      <c r="C2" s="11" t="s">
        <v>44</v>
      </c>
      <c r="D2" s="11" t="s">
        <v>3</v>
      </c>
    </row>
    <row r="3" s="7" customFormat="1" ht="30" customHeight="1" spans="1:4">
      <c r="A3" s="12">
        <f>COUNTA($C$3:C3)</f>
        <v>1</v>
      </c>
      <c r="B3" s="13" t="s">
        <v>45</v>
      </c>
      <c r="C3" s="13" t="s">
        <v>46</v>
      </c>
      <c r="D3" s="14">
        <v>3800</v>
      </c>
    </row>
    <row r="4" s="7" customFormat="1" ht="30" customHeight="1" spans="1:4">
      <c r="A4" s="12">
        <f>COUNTA($C$3:C4)</f>
        <v>2</v>
      </c>
      <c r="B4" s="15" t="s">
        <v>8</v>
      </c>
      <c r="C4" s="15" t="s">
        <v>47</v>
      </c>
      <c r="D4" s="14">
        <v>3600</v>
      </c>
    </row>
    <row r="5" s="7" customFormat="1" ht="30" customHeight="1" spans="1:4">
      <c r="A5" s="12">
        <f>COUNTA($C$3:C5)</f>
        <v>3</v>
      </c>
      <c r="B5" s="15" t="s">
        <v>8</v>
      </c>
      <c r="C5" s="15" t="s">
        <v>48</v>
      </c>
      <c r="D5" s="16">
        <v>3840</v>
      </c>
    </row>
    <row r="6" s="7" customFormat="1" ht="30" customHeight="1" spans="1:4">
      <c r="A6" s="12">
        <f>COUNTA($C$3:C6)</f>
        <v>4</v>
      </c>
      <c r="B6" s="15" t="s">
        <v>8</v>
      </c>
      <c r="C6" s="15" t="s">
        <v>49</v>
      </c>
      <c r="D6" s="14">
        <v>3400</v>
      </c>
    </row>
    <row r="7" s="7" customFormat="1" ht="30" customHeight="1" spans="1:4">
      <c r="A7" s="12">
        <f>COUNTA($C$3:C7)</f>
        <v>5</v>
      </c>
      <c r="B7" s="13" t="s">
        <v>12</v>
      </c>
      <c r="C7" s="13" t="s">
        <v>50</v>
      </c>
      <c r="D7" s="14">
        <v>3840</v>
      </c>
    </row>
    <row r="8" s="7" customFormat="1" ht="30" customHeight="1" spans="1:4">
      <c r="A8" s="12">
        <f>COUNTA($C$3:C8)</f>
        <v>6</v>
      </c>
      <c r="B8" s="13" t="s">
        <v>12</v>
      </c>
      <c r="C8" s="13" t="s">
        <v>51</v>
      </c>
      <c r="D8" s="14">
        <v>3520</v>
      </c>
    </row>
    <row r="9" s="7" customFormat="1" ht="30" customHeight="1" spans="1:4">
      <c r="A9" s="12">
        <f>COUNTA($C$3:C9)</f>
        <v>7</v>
      </c>
      <c r="B9" s="15" t="s">
        <v>15</v>
      </c>
      <c r="C9" s="15" t="s">
        <v>52</v>
      </c>
      <c r="D9" s="14">
        <v>3120</v>
      </c>
    </row>
    <row r="10" s="7" customFormat="1" ht="30" customHeight="1" spans="1:4">
      <c r="A10" s="12">
        <f>COUNTA($C$3:C10)</f>
        <v>8</v>
      </c>
      <c r="B10" s="15" t="s">
        <v>18</v>
      </c>
      <c r="C10" s="15" t="s">
        <v>53</v>
      </c>
      <c r="D10" s="14">
        <v>3160</v>
      </c>
    </row>
    <row r="11" s="7" customFormat="1" ht="30" customHeight="1" spans="1:4">
      <c r="A11" s="12">
        <f>COUNTA($C$3:C11)</f>
        <v>9</v>
      </c>
      <c r="B11" s="15" t="s">
        <v>18</v>
      </c>
      <c r="C11" s="15" t="s">
        <v>54</v>
      </c>
      <c r="D11" s="14">
        <v>2160</v>
      </c>
    </row>
    <row r="12" s="8" customFormat="1" ht="30" customHeight="1" spans="1:4">
      <c r="A12" s="12">
        <f>COUNTA($C$3:C12)</f>
        <v>10</v>
      </c>
      <c r="B12" s="17" t="s">
        <v>18</v>
      </c>
      <c r="C12" s="17" t="s">
        <v>55</v>
      </c>
      <c r="D12" s="18">
        <v>240</v>
      </c>
    </row>
    <row r="13" s="7" customFormat="1" ht="30" customHeight="1" spans="1:4">
      <c r="A13" s="12">
        <f>COUNTA($C$3:C13)</f>
        <v>11</v>
      </c>
      <c r="B13" s="13" t="s">
        <v>19</v>
      </c>
      <c r="C13" s="13" t="s">
        <v>56</v>
      </c>
      <c r="D13" s="16">
        <v>4800</v>
      </c>
    </row>
    <row r="14" s="7" customFormat="1" ht="30" customHeight="1" spans="1:4">
      <c r="A14" s="12">
        <f>COUNTA($C$3:C14)</f>
        <v>12</v>
      </c>
      <c r="B14" s="13" t="s">
        <v>19</v>
      </c>
      <c r="C14" s="13" t="s">
        <v>57</v>
      </c>
      <c r="D14" s="14">
        <v>3840</v>
      </c>
    </row>
    <row r="15" s="7" customFormat="1" ht="30" customHeight="1" spans="1:4">
      <c r="A15" s="12">
        <f>COUNTA($C$3:C15)</f>
        <v>13</v>
      </c>
      <c r="B15" s="15" t="s">
        <v>7</v>
      </c>
      <c r="C15" s="15" t="s">
        <v>58</v>
      </c>
      <c r="D15" s="14">
        <v>3280</v>
      </c>
    </row>
    <row r="16" s="7" customFormat="1" ht="30" customHeight="1" spans="1:4">
      <c r="A16" s="12">
        <f>COUNTA($C$3:C16)</f>
        <v>14</v>
      </c>
      <c r="B16" s="15" t="s">
        <v>7</v>
      </c>
      <c r="C16" s="15" t="s">
        <v>59</v>
      </c>
      <c r="D16" s="14">
        <v>3120</v>
      </c>
    </row>
    <row r="17" s="7" customFormat="1" ht="30" customHeight="1" spans="1:4">
      <c r="A17" s="12">
        <f>COUNTA($C$3:C17)</f>
        <v>15</v>
      </c>
      <c r="B17" s="15" t="s">
        <v>60</v>
      </c>
      <c r="C17" s="15" t="s">
        <v>61</v>
      </c>
      <c r="D17" s="17">
        <v>2880</v>
      </c>
    </row>
    <row r="18" s="7" customFormat="1" ht="30" customHeight="1" spans="1:4">
      <c r="A18" s="12">
        <f>COUNTA($C$3:C18)</f>
        <v>16</v>
      </c>
      <c r="B18" s="15" t="s">
        <v>9</v>
      </c>
      <c r="C18" s="15" t="s">
        <v>62</v>
      </c>
      <c r="D18" s="14">
        <v>3360</v>
      </c>
    </row>
    <row r="19" s="7" customFormat="1" ht="30" customHeight="1" spans="1:4">
      <c r="A19" s="12">
        <f>COUNTA($C$3:C19)</f>
        <v>17</v>
      </c>
      <c r="B19" s="15" t="s">
        <v>9</v>
      </c>
      <c r="C19" s="15" t="s">
        <v>63</v>
      </c>
      <c r="D19" s="14">
        <v>2480</v>
      </c>
    </row>
    <row r="20" s="7" customFormat="1" ht="30" customHeight="1" spans="1:4">
      <c r="A20" s="12">
        <f>COUNTA($C$3:C20)</f>
        <v>18</v>
      </c>
      <c r="B20" s="15" t="s">
        <v>13</v>
      </c>
      <c r="C20" s="15" t="s">
        <v>64</v>
      </c>
      <c r="D20" s="14">
        <v>3640</v>
      </c>
    </row>
    <row r="21" s="7" customFormat="1" ht="30" customHeight="1" spans="1:4">
      <c r="A21" s="12">
        <f>COUNTA($C$3:C21)</f>
        <v>19</v>
      </c>
      <c r="B21" s="13" t="s">
        <v>17</v>
      </c>
      <c r="C21" s="13" t="s">
        <v>65</v>
      </c>
      <c r="D21" s="19">
        <v>2400</v>
      </c>
    </row>
    <row r="22" s="7" customFormat="1" ht="30" customHeight="1" spans="1:4">
      <c r="A22" s="12">
        <f>COUNTA($C$3:C22)</f>
        <v>20</v>
      </c>
      <c r="B22" s="15" t="s">
        <v>17</v>
      </c>
      <c r="C22" s="15" t="s">
        <v>66</v>
      </c>
      <c r="D22" s="14">
        <v>2400</v>
      </c>
    </row>
    <row r="23" s="7" customFormat="1" ht="30" customHeight="1" spans="1:4">
      <c r="A23" s="12">
        <f>COUNTA($C$3:C23)</f>
        <v>21</v>
      </c>
      <c r="B23" s="15" t="s">
        <v>17</v>
      </c>
      <c r="C23" s="13" t="s">
        <v>67</v>
      </c>
      <c r="D23" s="14">
        <v>3480</v>
      </c>
    </row>
    <row r="24" s="7" customFormat="1" ht="30" customHeight="1" spans="1:4">
      <c r="A24" s="12">
        <f>COUNTA($C$3:C24)</f>
        <v>22</v>
      </c>
      <c r="B24" s="15" t="s">
        <v>17</v>
      </c>
      <c r="C24" s="15" t="s">
        <v>68</v>
      </c>
      <c r="D24" s="14">
        <v>2920</v>
      </c>
    </row>
    <row r="25" s="7" customFormat="1" ht="30" customHeight="1" spans="1:4">
      <c r="A25" s="12">
        <f>COUNTA($C$3:C25)</f>
        <v>23</v>
      </c>
      <c r="B25" s="15" t="s">
        <v>17</v>
      </c>
      <c r="C25" s="15" t="s">
        <v>69</v>
      </c>
      <c r="D25" s="12">
        <v>3600</v>
      </c>
    </row>
    <row r="26" s="7" customFormat="1" ht="30" customHeight="1" spans="1:4">
      <c r="A26" s="12">
        <f>COUNTA($C$3:C26)</f>
        <v>24</v>
      </c>
      <c r="B26" s="13" t="s">
        <v>17</v>
      </c>
      <c r="C26" s="13" t="s">
        <v>34</v>
      </c>
      <c r="D26" s="14">
        <v>1440</v>
      </c>
    </row>
    <row r="27" s="7" customFormat="1" ht="30" customHeight="1" spans="1:4">
      <c r="A27" s="12">
        <f>COUNTA($C$3:C27)</f>
        <v>25</v>
      </c>
      <c r="B27" s="15" t="s">
        <v>17</v>
      </c>
      <c r="C27" s="15" t="s">
        <v>70</v>
      </c>
      <c r="D27" s="14">
        <v>4560</v>
      </c>
    </row>
    <row r="28" s="7" customFormat="1" ht="30" customHeight="1" spans="1:4">
      <c r="A28" s="12">
        <f>COUNTA($C$3:C28)</f>
        <v>26</v>
      </c>
      <c r="B28" s="13" t="s">
        <v>17</v>
      </c>
      <c r="C28" s="13" t="s">
        <v>71</v>
      </c>
      <c r="D28" s="16">
        <v>3600</v>
      </c>
    </row>
    <row r="29" s="7" customFormat="1" ht="30" customHeight="1" spans="1:4">
      <c r="A29" s="12">
        <f>COUNTA($C$3:C29)</f>
        <v>27</v>
      </c>
      <c r="B29" s="15" t="s">
        <v>17</v>
      </c>
      <c r="C29" s="15" t="s">
        <v>72</v>
      </c>
      <c r="D29" s="16">
        <v>4040</v>
      </c>
    </row>
    <row r="30" s="7" customFormat="1" ht="30" customHeight="1" spans="1:4">
      <c r="A30" s="12">
        <f>COUNTA($C$3:C30)</f>
        <v>28</v>
      </c>
      <c r="B30" s="15" t="s">
        <v>17</v>
      </c>
      <c r="C30" s="15" t="s">
        <v>73</v>
      </c>
      <c r="D30" s="16">
        <v>2440</v>
      </c>
    </row>
    <row r="31" s="7" customFormat="1" ht="30" customHeight="1" spans="1:4">
      <c r="A31" s="12">
        <f>COUNTA($C$3:C31)</f>
        <v>29</v>
      </c>
      <c r="B31" s="13" t="s">
        <v>17</v>
      </c>
      <c r="C31" s="13" t="s">
        <v>74</v>
      </c>
      <c r="D31" s="16">
        <v>3360</v>
      </c>
    </row>
    <row r="32" s="7" customFormat="1" ht="30" customHeight="1" spans="1:4">
      <c r="A32" s="12">
        <f>COUNTA($C$3:C32)</f>
        <v>30</v>
      </c>
      <c r="B32" s="15" t="s">
        <v>17</v>
      </c>
      <c r="C32" s="15" t="s">
        <v>75</v>
      </c>
      <c r="D32" s="16">
        <v>4800</v>
      </c>
    </row>
    <row r="33" s="7" customFormat="1" ht="30" customHeight="1" spans="1:4">
      <c r="A33" s="12">
        <f>COUNTA($C$3:C33)</f>
        <v>31</v>
      </c>
      <c r="B33" s="13" t="s">
        <v>17</v>
      </c>
      <c r="C33" s="13" t="s">
        <v>76</v>
      </c>
      <c r="D33" s="16">
        <v>4560</v>
      </c>
    </row>
    <row r="34" ht="30" customHeight="1" spans="1:4">
      <c r="A34" s="12">
        <f>COUNTA($C$3:C34)</f>
        <v>32</v>
      </c>
      <c r="B34" s="20" t="s">
        <v>36</v>
      </c>
      <c r="C34" s="20" t="s">
        <v>77</v>
      </c>
      <c r="D34" s="20">
        <v>4800</v>
      </c>
    </row>
    <row r="35" ht="30" customHeight="1" spans="1:4">
      <c r="A35" s="21" t="s">
        <v>22</v>
      </c>
      <c r="B35" s="22"/>
      <c r="C35" s="23"/>
      <c r="D35" s="20">
        <f>SUM(D3:D34)</f>
        <v>106480</v>
      </c>
    </row>
  </sheetData>
  <mergeCells count="2">
    <mergeCell ref="A1:D1"/>
    <mergeCell ref="A35:C35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workbookViewId="0">
      <selection activeCell="C18" sqref="C18"/>
    </sheetView>
  </sheetViews>
  <sheetFormatPr defaultColWidth="9" defaultRowHeight="13.5" outlineLevelRow="2" outlineLevelCol="3"/>
  <cols>
    <col min="2" max="2" width="22.25" customWidth="1"/>
    <col min="3" max="3" width="13.75" customWidth="1"/>
    <col min="4" max="4" width="23.75" customWidth="1"/>
  </cols>
  <sheetData>
    <row r="1" ht="24" customHeight="1" spans="1:4">
      <c r="A1" s="1" t="s">
        <v>78</v>
      </c>
      <c r="B1" s="2"/>
      <c r="C1" s="2"/>
      <c r="D1" s="1"/>
    </row>
    <row r="2" ht="33" customHeight="1" spans="1:4">
      <c r="A2" s="3" t="s">
        <v>1</v>
      </c>
      <c r="B2" s="3" t="s">
        <v>2</v>
      </c>
      <c r="C2" s="3" t="s">
        <v>44</v>
      </c>
      <c r="D2" s="3" t="s">
        <v>3</v>
      </c>
    </row>
    <row r="3" ht="28.5" spans="1:4">
      <c r="A3" s="4">
        <v>1</v>
      </c>
      <c r="B3" s="4" t="s">
        <v>7</v>
      </c>
      <c r="C3" s="4" t="s">
        <v>79</v>
      </c>
      <c r="D3" s="4">
        <v>6177.6</v>
      </c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25年一季度</vt:lpstr>
      <vt:lpstr>24下入职</vt:lpstr>
      <vt:lpstr>24下岗位</vt:lpstr>
      <vt:lpstr>24下扶助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Alin</cp:lastModifiedBy>
  <dcterms:created xsi:type="dcterms:W3CDTF">2023-05-12T11:15:00Z</dcterms:created>
  <dcterms:modified xsi:type="dcterms:W3CDTF">2025-10-13T02:36:21Z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4784210364FE42B4A58F3249790E6180_12</vt:lpwstr>
  </property>
</Properties>
</file>