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退出名单" sheetId="2" r:id="rId1"/>
    <sheet name="新增名单" sheetId="1" r:id="rId2"/>
    <sheet name="调整名单" sheetId="3" r:id="rId3"/>
  </sheets>
  <definedNames>
    <definedName name="_xlnm._FilterDatabase" localSheetId="0" hidden="1">退出名单!$A$2:$G$28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<sst xmlns="http://schemas.openxmlformats.org/spreadsheetml/2006/main" count="417" uniqueCount="159">
  <si>
    <t>江北新区残疾人两项补贴（2026年3月）退出名单</t>
  </si>
  <si>
    <t>序号</t>
  </si>
  <si>
    <t>街道名称</t>
  </si>
  <si>
    <t>社区</t>
  </si>
  <si>
    <t>残疾人姓名</t>
  </si>
  <si>
    <t>金额</t>
  </si>
  <si>
    <t>退出月份</t>
  </si>
  <si>
    <t>补贴类型</t>
  </si>
  <si>
    <t>大厂街道</t>
  </si>
  <si>
    <t>工农社区</t>
  </si>
  <si>
    <t>葛秀珍</t>
  </si>
  <si>
    <t>1115</t>
  </si>
  <si>
    <t>3月</t>
  </si>
  <si>
    <t>生活补贴</t>
  </si>
  <si>
    <t>沿江街道</t>
  </si>
  <si>
    <t>复兴社区</t>
  </si>
  <si>
    <t>倪德山</t>
  </si>
  <si>
    <t>669</t>
  </si>
  <si>
    <t>倪念</t>
  </si>
  <si>
    <t>泰山街道</t>
  </si>
  <si>
    <t>码头社区</t>
  </si>
  <si>
    <t>王伟杰</t>
  </si>
  <si>
    <t>津浦社区</t>
  </si>
  <si>
    <t>王兆英</t>
  </si>
  <si>
    <t>天景社区</t>
  </si>
  <si>
    <t>吴林</t>
  </si>
  <si>
    <t>郑军</t>
  </si>
  <si>
    <t>大华社区</t>
  </si>
  <si>
    <t>李丹</t>
  </si>
  <si>
    <t>吴良富</t>
  </si>
  <si>
    <t>葛塘街道</t>
  </si>
  <si>
    <t xml:space="preserve">芳庭社区
</t>
  </si>
  <si>
    <t>张作毅</t>
  </si>
  <si>
    <t>446</t>
  </si>
  <si>
    <t>湖滨社区</t>
  </si>
  <si>
    <t>凌圣明</t>
  </si>
  <si>
    <t>140</t>
  </si>
  <si>
    <t>护理补贴</t>
  </si>
  <si>
    <t>草芳社区</t>
  </si>
  <si>
    <t xml:space="preserve">周洼新村社区
</t>
  </si>
  <si>
    <t>杨国干</t>
  </si>
  <si>
    <t>京新社区</t>
  </si>
  <si>
    <t>孙冬成</t>
  </si>
  <si>
    <t>张裕明</t>
  </si>
  <si>
    <t>沧波门社区</t>
  </si>
  <si>
    <t>戴传凤</t>
  </si>
  <si>
    <t>桥北社区</t>
  </si>
  <si>
    <t>朱祥德</t>
  </si>
  <si>
    <t>盘城街道</t>
  </si>
  <si>
    <t>双城社区</t>
  </si>
  <si>
    <t>韦忠才</t>
  </si>
  <si>
    <t>接待寺社区</t>
  </si>
  <si>
    <t>陈正虎</t>
  </si>
  <si>
    <t>中山社区</t>
  </si>
  <si>
    <t>邵东和</t>
  </si>
  <si>
    <t>长芦街道</t>
  </si>
  <si>
    <t>长芦中心社区</t>
  </si>
  <si>
    <t>徐秀兰</t>
  </si>
  <si>
    <t>顶山街道</t>
  </si>
  <si>
    <t>金汤街社区</t>
  </si>
  <si>
    <t>杨凤英</t>
  </si>
  <si>
    <t>大新社区</t>
  </si>
  <si>
    <t>伍秀英</t>
  </si>
  <si>
    <t>临泉社区</t>
  </si>
  <si>
    <t>杨福英</t>
  </si>
  <si>
    <t>江北新区残疾人两项补贴（2026年3月）新增名单</t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</si>
  <si>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</si>
  <si>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街道名称</t>
    </r>
  </si>
  <si>
    <r>
      <rPr>
        <sz val="14"/>
        <color theme="1"/>
        <rFont val="方正黑体_GBK"/>
        <charset val="134"/>
      </rPr>
      <t>社区</t>
    </r>
  </si>
  <si>
    <r>
      <rPr>
        <sz val="14"/>
        <color theme="1"/>
        <rFont val="方正黑体_GBK"/>
        <charset val="134"/>
      </rPr>
      <t>残疾人姓名</t>
    </r>
  </si>
  <si>
    <r>
      <rPr>
        <sz val="14"/>
        <color theme="1"/>
        <rFont val="方正黑体_GBK"/>
        <charset val="134"/>
      </rPr>
      <t>状况</t>
    </r>
  </si>
  <si>
    <r>
      <rPr>
        <sz val="14"/>
        <color theme="1"/>
        <rFont val="方正黑体_GBK"/>
        <charset val="134"/>
      </rPr>
      <t>补贴标准</t>
    </r>
  </si>
  <si>
    <r>
      <rPr>
        <sz val="14"/>
        <color theme="1"/>
        <rFont val="方正黑体_GBK"/>
        <charset val="134"/>
      </rPr>
      <t>备注</t>
    </r>
  </si>
  <si>
    <r>
      <rPr>
        <sz val="16"/>
        <color theme="1"/>
        <rFont val="Times New Roman"/>
        <charset val="134"/>
      </rPr>
      <t>2026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月生活</t>
    </r>
  </si>
  <si>
    <t>长芦中心</t>
  </si>
  <si>
    <t>张玲</t>
  </si>
  <si>
    <t>低保</t>
  </si>
  <si>
    <t>557.5</t>
  </si>
  <si>
    <t>补发2025.12至2026.02（其中前两个月为低保外）</t>
  </si>
  <si>
    <t>官塘河</t>
  </si>
  <si>
    <t>江维英</t>
  </si>
  <si>
    <t>其他</t>
  </si>
  <si>
    <t>补发2025.12-2026.02</t>
  </si>
  <si>
    <t>长城</t>
  </si>
  <si>
    <t>刘秀兰</t>
  </si>
  <si>
    <t>补发2025.11-2026.02</t>
  </si>
  <si>
    <t>王荣磊</t>
  </si>
  <si>
    <t>补发2026.02</t>
  </si>
  <si>
    <t>张如勤</t>
  </si>
  <si>
    <t>化建</t>
  </si>
  <si>
    <t>曹新成</t>
  </si>
  <si>
    <t>补发2026.01-02</t>
  </si>
  <si>
    <t>水城</t>
  </si>
  <si>
    <t>罗苑萍</t>
  </si>
  <si>
    <t>铁桥</t>
  </si>
  <si>
    <t>黄鑫</t>
  </si>
  <si>
    <t>桥北</t>
  </si>
  <si>
    <t>蔡强</t>
  </si>
  <si>
    <t>花旗</t>
  </si>
  <si>
    <t>宋玉霞</t>
  </si>
  <si>
    <t>杨德英</t>
  </si>
  <si>
    <r>
      <rPr>
        <sz val="16"/>
        <color theme="1"/>
        <rFont val="Times New Roman"/>
        <charset val="134"/>
      </rPr>
      <t>2026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月护理</t>
    </r>
  </si>
  <si>
    <t>玉带</t>
  </si>
  <si>
    <t>欧先举</t>
  </si>
  <si>
    <t>小摆渡</t>
  </si>
  <si>
    <t>汪远红</t>
  </si>
  <si>
    <t>工农</t>
  </si>
  <si>
    <t>陈美兰</t>
  </si>
  <si>
    <t>芳庭潘园</t>
  </si>
  <si>
    <t>沈朝晖</t>
  </si>
  <si>
    <t>周洼新村</t>
  </si>
  <si>
    <t>汤承礼</t>
  </si>
  <si>
    <t>太子山</t>
  </si>
  <si>
    <t>施韧颋</t>
  </si>
  <si>
    <t>吴家洼</t>
  </si>
  <si>
    <t>陈汝兰</t>
  </si>
  <si>
    <t>扬子第二</t>
  </si>
  <si>
    <t>曹锡生</t>
  </si>
  <si>
    <t>十村</t>
  </si>
  <si>
    <t>王道玲</t>
  </si>
  <si>
    <t>扬子第一</t>
  </si>
  <si>
    <t>柯爱明</t>
  </si>
  <si>
    <t>湖滨</t>
  </si>
  <si>
    <t>叶俊</t>
  </si>
  <si>
    <t>盘城</t>
  </si>
  <si>
    <t>王永发</t>
  </si>
  <si>
    <t>江北</t>
  </si>
  <si>
    <t>李松</t>
  </si>
  <si>
    <t>胡桥路</t>
  </si>
  <si>
    <t>胡相文</t>
  </si>
  <si>
    <t>龙虎巷</t>
  </si>
  <si>
    <t>樊俊荣</t>
  </si>
  <si>
    <t>陈敏</t>
  </si>
  <si>
    <t>珍珠路</t>
  </si>
  <si>
    <t>刘琴</t>
  </si>
  <si>
    <t>临江</t>
  </si>
  <si>
    <t>吴永康</t>
  </si>
  <si>
    <t>润江</t>
  </si>
  <si>
    <t>冯晨</t>
  </si>
  <si>
    <t>沧波门</t>
  </si>
  <si>
    <t>叶庆山</t>
  </si>
  <si>
    <t>米学虎</t>
  </si>
  <si>
    <t>于相宁</t>
  </si>
  <si>
    <t>浦东苑</t>
  </si>
  <si>
    <t>王兰</t>
  </si>
  <si>
    <t>韩年娣</t>
  </si>
  <si>
    <t>宝塔</t>
  </si>
  <si>
    <t>李红</t>
  </si>
  <si>
    <t>吴娟娟</t>
  </si>
  <si>
    <t>江北新区残疾人两项补贴（2026年3月）调整名单</t>
  </si>
  <si>
    <t>调整前</t>
  </si>
  <si>
    <t>调整后</t>
  </si>
  <si>
    <t>调整原因</t>
  </si>
  <si>
    <t>李娅惠</t>
  </si>
  <si>
    <t>纳入低保</t>
  </si>
  <si>
    <t>大华</t>
  </si>
  <si>
    <t>残疾等级上升</t>
  </si>
  <si>
    <t>柳洲</t>
  </si>
  <si>
    <t>刘明翠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</si>
</sst>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3"/>
      <name val="宋体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3"/>
      <color theme="1"/>
      <name val="Times New Roman"/>
      <charset val="134"/>
    </font>
    <font>
      <sz val="13"/>
      <color theme="1"/>
      <name val="宋体"/>
      <charset val="134"/>
    </font>
    <font>
      <sz val="16"/>
      <color theme="1"/>
      <name val="宋体"/>
      <charset val="134"/>
    </font>
    <font>
      <sz val="11"/>
      <name val="Calibri"/>
      <charset val="134"/>
    </font>
    <font>
      <sz val="16"/>
      <color theme="1"/>
      <name val="方正黑体_GBK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/>
    <xf numFmtId="0" fontId="34" fillId="0" borderId="0"/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5" xfId="49"/>
    <cellStyle name="常规 47" xfId="50"/>
    <cellStyle name="常规_Sheet1 (3)" xfId="51"/>
    <cellStyle name="常规 46" xfId="52"/>
    <cellStyle name="常规 43" xfId="53"/>
    <cellStyle name="常规 50" xfId="54"/>
    <cellStyle name="常规 45" xfId="55"/>
    <cellStyle name="常规_Sheet1_179" xfId="56"/>
    <cellStyle name="常规_Sheet1_Sheet1" xfId="57"/>
    <cellStyle name="常规 4" xfId="58"/>
    <cellStyle name="常规_Sheet1" xfId="59"/>
    <cellStyle name="常规_Sheet1_1" xfId="60"/>
    <cellStyle name="常规 2 35" xfId="61"/>
    <cellStyle name="常规 4 2" xfId="62"/>
    <cellStyle name="常规 2" xfId="63"/>
    <cellStyle name="常规_Sheet7" xfId="6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115" zoomScaleNormal="115" topLeftCell="A16" workbookViewId="0">
      <selection activeCell="M28" sqref="M28"/>
    </sheetView>
  </sheetViews>
  <sheetFormatPr defaultColWidth="9" defaultRowHeight="13.5" outlineLevelCol="6"/>
  <cols>
    <col min="1" max="1" width="9.25" style="22" customWidth="1"/>
    <col min="2" max="2" width="17.75" style="23" customWidth="1"/>
    <col min="3" max="3" width="17" style="23" customWidth="1"/>
    <col min="4" max="4" width="16.75" style="23" customWidth="1"/>
    <col min="5" max="5" width="11.625" style="23" customWidth="1"/>
    <col min="6" max="6" width="14.75" style="23" customWidth="1"/>
    <col min="7" max="7" width="14.4083333333333" style="23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customFormat="1" ht="25" customHeight="1" spans="1:7">
      <c r="A3" s="25">
        <v>1</v>
      </c>
      <c r="B3" s="25" t="s">
        <v>8</v>
      </c>
      <c r="C3" s="25" t="s">
        <v>9</v>
      </c>
      <c r="D3" s="25" t="s">
        <v>10</v>
      </c>
      <c r="E3" s="25" t="s">
        <v>11</v>
      </c>
      <c r="F3" s="25" t="s">
        <v>12</v>
      </c>
      <c r="G3" s="25" t="s">
        <v>13</v>
      </c>
    </row>
    <row r="4" customFormat="1" ht="25" customHeight="1" spans="1:7">
      <c r="A4" s="25">
        <v>2</v>
      </c>
      <c r="B4" s="25" t="s">
        <v>14</v>
      </c>
      <c r="C4" s="25" t="s">
        <v>15</v>
      </c>
      <c r="D4" s="25" t="s">
        <v>16</v>
      </c>
      <c r="E4" s="25" t="s">
        <v>17</v>
      </c>
      <c r="F4" s="25" t="s">
        <v>12</v>
      </c>
      <c r="G4" s="25" t="s">
        <v>13</v>
      </c>
    </row>
    <row r="5" customFormat="1" ht="25" customHeight="1" spans="1:7">
      <c r="A5" s="25">
        <v>3</v>
      </c>
      <c r="B5" s="25" t="s">
        <v>14</v>
      </c>
      <c r="C5" s="25" t="s">
        <v>15</v>
      </c>
      <c r="D5" s="25" t="s">
        <v>18</v>
      </c>
      <c r="E5" s="25" t="s">
        <v>17</v>
      </c>
      <c r="F5" s="25" t="s">
        <v>12</v>
      </c>
      <c r="G5" s="25" t="s">
        <v>13</v>
      </c>
    </row>
    <row r="6" customFormat="1" ht="25" customHeight="1" spans="1:7">
      <c r="A6" s="25">
        <v>4</v>
      </c>
      <c r="B6" s="25" t="s">
        <v>19</v>
      </c>
      <c r="C6" s="25" t="s">
        <v>20</v>
      </c>
      <c r="D6" s="25" t="s">
        <v>21</v>
      </c>
      <c r="E6" s="25" t="s">
        <v>11</v>
      </c>
      <c r="F6" s="25" t="s">
        <v>12</v>
      </c>
      <c r="G6" s="25" t="s">
        <v>13</v>
      </c>
    </row>
    <row r="7" customFormat="1" ht="25" customHeight="1" spans="1:7">
      <c r="A7" s="25">
        <v>5</v>
      </c>
      <c r="B7" s="25" t="s">
        <v>19</v>
      </c>
      <c r="C7" s="25" t="s">
        <v>22</v>
      </c>
      <c r="D7" s="25" t="s">
        <v>23</v>
      </c>
      <c r="E7" s="25" t="s">
        <v>11</v>
      </c>
      <c r="F7" s="25" t="s">
        <v>12</v>
      </c>
      <c r="G7" s="25" t="s">
        <v>13</v>
      </c>
    </row>
    <row r="8" customFormat="1" ht="25" customHeight="1" spans="1:7">
      <c r="A8" s="25">
        <v>6</v>
      </c>
      <c r="B8" s="25" t="s">
        <v>19</v>
      </c>
      <c r="C8" s="25" t="s">
        <v>24</v>
      </c>
      <c r="D8" s="25" t="s">
        <v>25</v>
      </c>
      <c r="E8" s="25" t="s">
        <v>17</v>
      </c>
      <c r="F8" s="25" t="s">
        <v>12</v>
      </c>
      <c r="G8" s="25" t="s">
        <v>13</v>
      </c>
    </row>
    <row r="9" customFormat="1" ht="25" customHeight="1" spans="1:7">
      <c r="A9" s="25">
        <v>7</v>
      </c>
      <c r="B9" s="25" t="s">
        <v>19</v>
      </c>
      <c r="C9" s="25" t="s">
        <v>20</v>
      </c>
      <c r="D9" s="25" t="s">
        <v>26</v>
      </c>
      <c r="E9" s="25" t="s">
        <v>11</v>
      </c>
      <c r="F9" s="25" t="s">
        <v>12</v>
      </c>
      <c r="G9" s="25" t="s">
        <v>13</v>
      </c>
    </row>
    <row r="10" customFormat="1" ht="25" customHeight="1" spans="1:7">
      <c r="A10" s="25">
        <v>8</v>
      </c>
      <c r="B10" s="25" t="s">
        <v>19</v>
      </c>
      <c r="C10" s="25" t="s">
        <v>27</v>
      </c>
      <c r="D10" s="25" t="s">
        <v>28</v>
      </c>
      <c r="E10" s="25" t="s">
        <v>11</v>
      </c>
      <c r="F10" s="25" t="s">
        <v>12</v>
      </c>
      <c r="G10" s="25" t="s">
        <v>13</v>
      </c>
    </row>
    <row r="11" customFormat="1" ht="25" customHeight="1" spans="1:7">
      <c r="A11" s="25">
        <v>9</v>
      </c>
      <c r="B11" s="25" t="s">
        <v>19</v>
      </c>
      <c r="C11" s="25" t="s">
        <v>24</v>
      </c>
      <c r="D11" s="25" t="s">
        <v>29</v>
      </c>
      <c r="E11" s="25" t="s">
        <v>17</v>
      </c>
      <c r="F11" s="25" t="s">
        <v>12</v>
      </c>
      <c r="G11" s="25" t="s">
        <v>13</v>
      </c>
    </row>
    <row r="12" customFormat="1" ht="25" customHeight="1" spans="1:7">
      <c r="A12" s="25">
        <v>10</v>
      </c>
      <c r="B12" s="25" t="s">
        <v>30</v>
      </c>
      <c r="C12" s="25" t="s">
        <v>31</v>
      </c>
      <c r="D12" s="25" t="s">
        <v>32</v>
      </c>
      <c r="E12" s="25" t="s">
        <v>33</v>
      </c>
      <c r="F12" s="25" t="s">
        <v>12</v>
      </c>
      <c r="G12" s="25" t="s">
        <v>13</v>
      </c>
    </row>
    <row r="13" customFormat="1" ht="25" customHeight="1" spans="1:7">
      <c r="A13" s="25">
        <v>11</v>
      </c>
      <c r="B13" s="25" t="s">
        <v>8</v>
      </c>
      <c r="C13" s="25" t="s">
        <v>34</v>
      </c>
      <c r="D13" s="25" t="s">
        <v>35</v>
      </c>
      <c r="E13" s="25" t="s">
        <v>36</v>
      </c>
      <c r="F13" s="25" t="s">
        <v>12</v>
      </c>
      <c r="G13" s="25" t="s">
        <v>37</v>
      </c>
    </row>
    <row r="14" customFormat="1" ht="25" customHeight="1" spans="1:7">
      <c r="A14" s="25">
        <v>12</v>
      </c>
      <c r="B14" s="25" t="s">
        <v>8</v>
      </c>
      <c r="C14" s="25" t="s">
        <v>38</v>
      </c>
      <c r="D14" s="25" t="s">
        <v>10</v>
      </c>
      <c r="E14" s="25" t="s">
        <v>36</v>
      </c>
      <c r="F14" s="25" t="s">
        <v>12</v>
      </c>
      <c r="G14" s="25" t="s">
        <v>37</v>
      </c>
    </row>
    <row r="15" customFormat="1" ht="25" customHeight="1" spans="1:7">
      <c r="A15" s="25">
        <v>13</v>
      </c>
      <c r="B15" s="25" t="s">
        <v>8</v>
      </c>
      <c r="C15" s="26" t="s">
        <v>39</v>
      </c>
      <c r="D15" s="25" t="s">
        <v>40</v>
      </c>
      <c r="E15" s="25" t="s">
        <v>36</v>
      </c>
      <c r="F15" s="25" t="s">
        <v>12</v>
      </c>
      <c r="G15" s="25" t="s">
        <v>37</v>
      </c>
    </row>
    <row r="16" s="21" customFormat="1" ht="25" customHeight="1" spans="1:7">
      <c r="A16" s="25">
        <v>14</v>
      </c>
      <c r="B16" s="25" t="s">
        <v>14</v>
      </c>
      <c r="C16" s="25" t="s">
        <v>41</v>
      </c>
      <c r="D16" s="25" t="s">
        <v>42</v>
      </c>
      <c r="E16" s="25" t="s">
        <v>36</v>
      </c>
      <c r="F16" s="25" t="s">
        <v>12</v>
      </c>
      <c r="G16" s="25" t="s">
        <v>37</v>
      </c>
    </row>
    <row r="17" s="21" customFormat="1" ht="25" customHeight="1" spans="1:7">
      <c r="A17" s="25">
        <v>15</v>
      </c>
      <c r="B17" s="25" t="s">
        <v>19</v>
      </c>
      <c r="C17" s="25" t="s">
        <v>20</v>
      </c>
      <c r="D17" s="25" t="s">
        <v>21</v>
      </c>
      <c r="E17" s="25" t="s">
        <v>36</v>
      </c>
      <c r="F17" s="25" t="s">
        <v>12</v>
      </c>
      <c r="G17" s="25" t="s">
        <v>37</v>
      </c>
    </row>
    <row r="18" s="21" customFormat="1" ht="25" customHeight="1" spans="1:7">
      <c r="A18" s="25">
        <v>16</v>
      </c>
      <c r="B18" s="25" t="s">
        <v>19</v>
      </c>
      <c r="C18" s="25" t="s">
        <v>22</v>
      </c>
      <c r="D18" s="25" t="s">
        <v>23</v>
      </c>
      <c r="E18" s="25" t="s">
        <v>36</v>
      </c>
      <c r="F18" s="25" t="s">
        <v>12</v>
      </c>
      <c r="G18" s="25" t="s">
        <v>37</v>
      </c>
    </row>
    <row r="19" s="21" customFormat="1" ht="25" customHeight="1" spans="1:7">
      <c r="A19" s="25">
        <v>17</v>
      </c>
      <c r="B19" s="25" t="s">
        <v>19</v>
      </c>
      <c r="C19" s="25" t="s">
        <v>27</v>
      </c>
      <c r="D19" s="25" t="s">
        <v>43</v>
      </c>
      <c r="E19" s="25" t="s">
        <v>36</v>
      </c>
      <c r="F19" s="25" t="s">
        <v>12</v>
      </c>
      <c r="G19" s="25" t="s">
        <v>37</v>
      </c>
    </row>
    <row r="20" s="21" customFormat="1" ht="25" customHeight="1" spans="1:7">
      <c r="A20" s="25">
        <v>18</v>
      </c>
      <c r="B20" s="25" t="s">
        <v>19</v>
      </c>
      <c r="C20" s="25" t="s">
        <v>44</v>
      </c>
      <c r="D20" s="25" t="s">
        <v>45</v>
      </c>
      <c r="E20" s="25" t="s">
        <v>36</v>
      </c>
      <c r="F20" s="25" t="s">
        <v>12</v>
      </c>
      <c r="G20" s="25" t="s">
        <v>13</v>
      </c>
    </row>
    <row r="21" s="21" customFormat="1" ht="25" customHeight="1" spans="1:7">
      <c r="A21" s="25">
        <v>19</v>
      </c>
      <c r="B21" s="25" t="s">
        <v>19</v>
      </c>
      <c r="C21" s="25" t="s">
        <v>46</v>
      </c>
      <c r="D21" s="25" t="s">
        <v>47</v>
      </c>
      <c r="E21" s="25" t="s">
        <v>36</v>
      </c>
      <c r="F21" s="25" t="s">
        <v>12</v>
      </c>
      <c r="G21" s="25" t="s">
        <v>37</v>
      </c>
    </row>
    <row r="22" s="21" customFormat="1" ht="25" customHeight="1" spans="1:7">
      <c r="A22" s="25">
        <v>20</v>
      </c>
      <c r="B22" s="25" t="s">
        <v>48</v>
      </c>
      <c r="C22" s="25" t="s">
        <v>49</v>
      </c>
      <c r="D22" s="25" t="s">
        <v>50</v>
      </c>
      <c r="E22" s="25" t="s">
        <v>36</v>
      </c>
      <c r="F22" s="25" t="s">
        <v>12</v>
      </c>
      <c r="G22" s="25" t="s">
        <v>37</v>
      </c>
    </row>
    <row r="23" s="21" customFormat="1" ht="25" customHeight="1" spans="1:7">
      <c r="A23" s="25">
        <v>21</v>
      </c>
      <c r="B23" s="25" t="s">
        <v>30</v>
      </c>
      <c r="C23" s="25" t="s">
        <v>51</v>
      </c>
      <c r="D23" s="25" t="s">
        <v>52</v>
      </c>
      <c r="E23" s="25" t="s">
        <v>36</v>
      </c>
      <c r="F23" s="25" t="s">
        <v>12</v>
      </c>
      <c r="G23" s="25" t="s">
        <v>37</v>
      </c>
    </row>
    <row r="24" s="21" customFormat="1" ht="25" customHeight="1" spans="1:7">
      <c r="A24" s="25">
        <v>22</v>
      </c>
      <c r="B24" s="25" t="s">
        <v>30</v>
      </c>
      <c r="C24" s="25" t="s">
        <v>53</v>
      </c>
      <c r="D24" s="25" t="s">
        <v>54</v>
      </c>
      <c r="E24" s="25" t="s">
        <v>36</v>
      </c>
      <c r="F24" s="25" t="s">
        <v>12</v>
      </c>
      <c r="G24" s="25" t="s">
        <v>37</v>
      </c>
    </row>
    <row r="25" s="21" customFormat="1" ht="25" customHeight="1" spans="1:7">
      <c r="A25" s="25">
        <v>23</v>
      </c>
      <c r="B25" s="25" t="s">
        <v>55</v>
      </c>
      <c r="C25" s="25" t="s">
        <v>56</v>
      </c>
      <c r="D25" s="25" t="s">
        <v>57</v>
      </c>
      <c r="E25" s="25" t="s">
        <v>36</v>
      </c>
      <c r="F25" s="25" t="s">
        <v>12</v>
      </c>
      <c r="G25" s="25" t="s">
        <v>37</v>
      </c>
    </row>
    <row r="26" s="21" customFormat="1" ht="25" customHeight="1" spans="1:7">
      <c r="A26" s="25">
        <v>24</v>
      </c>
      <c r="B26" s="25" t="s">
        <v>58</v>
      </c>
      <c r="C26" s="25" t="s">
        <v>59</v>
      </c>
      <c r="D26" s="25" t="s">
        <v>60</v>
      </c>
      <c r="E26" s="25" t="s">
        <v>36</v>
      </c>
      <c r="F26" s="25" t="s">
        <v>12</v>
      </c>
      <c r="G26" s="25" t="s">
        <v>37</v>
      </c>
    </row>
    <row r="27" s="21" customFormat="1" ht="25" customHeight="1" spans="1:7">
      <c r="A27" s="25">
        <v>25</v>
      </c>
      <c r="B27" s="25" t="s">
        <v>58</v>
      </c>
      <c r="C27" s="25" t="s">
        <v>61</v>
      </c>
      <c r="D27" s="25" t="s">
        <v>62</v>
      </c>
      <c r="E27" s="25" t="s">
        <v>36</v>
      </c>
      <c r="F27" s="25" t="s">
        <v>12</v>
      </c>
      <c r="G27" s="25" t="s">
        <v>37</v>
      </c>
    </row>
    <row r="28" s="21" customFormat="1" ht="25" customHeight="1" spans="1:7">
      <c r="A28" s="25">
        <v>26</v>
      </c>
      <c r="B28" s="25" t="s">
        <v>58</v>
      </c>
      <c r="C28" s="25" t="s">
        <v>63</v>
      </c>
      <c r="D28" s="25" t="s">
        <v>64</v>
      </c>
      <c r="E28" s="25" t="s">
        <v>36</v>
      </c>
      <c r="F28" s="25" t="s">
        <v>12</v>
      </c>
      <c r="G28" s="25" t="s">
        <v>37</v>
      </c>
    </row>
    <row r="29" s="21" customFormat="1" ht="25" customHeight="1" spans="1:7">
      <c r="A29" s="25"/>
      <c r="B29" s="25"/>
      <c r="C29" s="25"/>
      <c r="D29" s="25"/>
      <c r="E29" s="25"/>
      <c r="F29" s="25"/>
      <c r="G29" s="25"/>
    </row>
  </sheetData>
  <autoFilter xmlns:etc="http://www.wps.cn/officeDocument/2017/etCustomData" ref="A2:G28" etc:filterBottomFollowUsedRange="0">
    <extLst/>
  </autoFilter>
  <mergeCells count="1">
    <mergeCell ref="A1:G1"/>
  </mergeCells>
  <pageMargins left="0.75" right="0.75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zoomScale="90" zoomScaleNormal="90" topLeftCell="A19" workbookViewId="0">
      <selection activeCell="H40" sqref="H40"/>
    </sheetView>
  </sheetViews>
  <sheetFormatPr defaultColWidth="9" defaultRowHeight="15" outlineLevelCol="7"/>
  <cols>
    <col min="1" max="1" width="7.91666666666667" style="7" customWidth="1"/>
    <col min="2" max="3" width="16.1083333333333" style="7" customWidth="1"/>
    <col min="4" max="4" width="18.3333333333333" style="6" customWidth="1"/>
    <col min="5" max="6" width="12.2083333333333" style="7" customWidth="1"/>
    <col min="7" max="7" width="14.25" style="7" customWidth="1"/>
    <col min="8" max="8" width="62.9166666666667" style="7" customWidth="1"/>
    <col min="9" max="16384" width="9" style="7"/>
  </cols>
  <sheetData>
    <row r="1" ht="35" customHeight="1" spans="1:8">
      <c r="A1" s="1" t="s">
        <v>65</v>
      </c>
      <c r="B1" s="1"/>
      <c r="C1" s="1"/>
      <c r="D1" s="1"/>
      <c r="E1" s="1"/>
      <c r="F1" s="1"/>
      <c r="G1" s="1"/>
      <c r="H1" s="1"/>
    </row>
    <row r="2" ht="24" customHeight="1" spans="1:8">
      <c r="A2" s="8" t="s">
        <v>66</v>
      </c>
      <c r="B2" s="8" t="s">
        <v>67</v>
      </c>
      <c r="C2" s="8" t="s">
        <v>68</v>
      </c>
      <c r="D2" s="9" t="s">
        <v>69</v>
      </c>
      <c r="E2" s="8" t="s">
        <v>70</v>
      </c>
      <c r="F2" s="8" t="s">
        <v>71</v>
      </c>
      <c r="G2" s="3" t="s">
        <v>5</v>
      </c>
      <c r="H2" s="8" t="s">
        <v>72</v>
      </c>
    </row>
    <row r="3" ht="29" customHeight="1" spans="1:8">
      <c r="A3" s="10" t="s">
        <v>73</v>
      </c>
      <c r="B3" s="11"/>
      <c r="C3" s="11"/>
      <c r="D3" s="12"/>
      <c r="E3" s="11"/>
      <c r="F3" s="11"/>
      <c r="G3" s="11"/>
      <c r="H3" s="13"/>
    </row>
    <row r="4" s="6" customFormat="1" ht="25" customHeight="1" spans="1:8">
      <c r="A4" s="14">
        <v>1</v>
      </c>
      <c r="B4" s="14" t="s">
        <v>55</v>
      </c>
      <c r="C4" s="14" t="s">
        <v>74</v>
      </c>
      <c r="D4" s="14" t="s">
        <v>75</v>
      </c>
      <c r="E4" s="15" t="s">
        <v>76</v>
      </c>
      <c r="F4" s="14" t="s">
        <v>77</v>
      </c>
      <c r="G4" s="14">
        <f>F4*2+1115*2</f>
        <v>3345</v>
      </c>
      <c r="H4" s="16" t="s">
        <v>78</v>
      </c>
    </row>
    <row r="5" s="6" customFormat="1" ht="25" customHeight="1" spans="1:8">
      <c r="A5" s="14">
        <v>2</v>
      </c>
      <c r="B5" s="14" t="s">
        <v>30</v>
      </c>
      <c r="C5" s="14" t="s">
        <v>79</v>
      </c>
      <c r="D5" s="14" t="s">
        <v>80</v>
      </c>
      <c r="E5" s="15" t="s">
        <v>81</v>
      </c>
      <c r="F5" s="14" t="s">
        <v>11</v>
      </c>
      <c r="G5" s="14">
        <f>F5*4</f>
        <v>4460</v>
      </c>
      <c r="H5" s="16" t="s">
        <v>82</v>
      </c>
    </row>
    <row r="6" s="6" customFormat="1" ht="25" customHeight="1" spans="1:8">
      <c r="A6" s="14">
        <v>3</v>
      </c>
      <c r="B6" s="14" t="s">
        <v>30</v>
      </c>
      <c r="C6" s="14" t="s">
        <v>83</v>
      </c>
      <c r="D6" s="14" t="s">
        <v>84</v>
      </c>
      <c r="E6" s="15" t="s">
        <v>81</v>
      </c>
      <c r="F6" s="14" t="s">
        <v>11</v>
      </c>
      <c r="G6" s="14">
        <f>F6*5</f>
        <v>5575</v>
      </c>
      <c r="H6" s="16" t="s">
        <v>85</v>
      </c>
    </row>
    <row r="7" s="6" customFormat="1" ht="25" customHeight="1" spans="1:8">
      <c r="A7" s="14">
        <v>4</v>
      </c>
      <c r="B7" s="14" t="s">
        <v>30</v>
      </c>
      <c r="C7" s="14" t="s">
        <v>83</v>
      </c>
      <c r="D7" s="14" t="s">
        <v>86</v>
      </c>
      <c r="E7" s="15" t="s">
        <v>76</v>
      </c>
      <c r="F7" s="14" t="s">
        <v>33</v>
      </c>
      <c r="G7" s="14">
        <f>F7*2</f>
        <v>892</v>
      </c>
      <c r="H7" s="16" t="s">
        <v>87</v>
      </c>
    </row>
    <row r="8" s="6" customFormat="1" ht="25" customHeight="1" spans="1:8">
      <c r="A8" s="14">
        <v>5</v>
      </c>
      <c r="B8" s="14" t="s">
        <v>30</v>
      </c>
      <c r="C8" s="14" t="s">
        <v>83</v>
      </c>
      <c r="D8" s="14" t="s">
        <v>88</v>
      </c>
      <c r="E8" s="15" t="s">
        <v>81</v>
      </c>
      <c r="F8" s="14" t="s">
        <v>11</v>
      </c>
      <c r="G8" s="14">
        <f>F8*5</f>
        <v>5575</v>
      </c>
      <c r="H8" s="16" t="s">
        <v>85</v>
      </c>
    </row>
    <row r="9" s="6" customFormat="1" ht="25" customHeight="1" spans="1:8">
      <c r="A9" s="14">
        <v>6</v>
      </c>
      <c r="B9" s="14" t="s">
        <v>8</v>
      </c>
      <c r="C9" s="14" t="s">
        <v>89</v>
      </c>
      <c r="D9" s="14" t="s">
        <v>90</v>
      </c>
      <c r="E9" s="15" t="s">
        <v>81</v>
      </c>
      <c r="F9" s="14" t="s">
        <v>33</v>
      </c>
      <c r="G9" s="14">
        <f t="shared" ref="G9:G14" si="0">F9*3</f>
        <v>1338</v>
      </c>
      <c r="H9" s="16" t="s">
        <v>91</v>
      </c>
    </row>
    <row r="10" s="6" customFormat="1" ht="25" customHeight="1" spans="1:8">
      <c r="A10" s="14">
        <v>7</v>
      </c>
      <c r="B10" s="14" t="s">
        <v>14</v>
      </c>
      <c r="C10" s="15" t="s">
        <v>92</v>
      </c>
      <c r="D10" s="15" t="s">
        <v>93</v>
      </c>
      <c r="E10" s="15" t="s">
        <v>81</v>
      </c>
      <c r="F10" s="14" t="s">
        <v>33</v>
      </c>
      <c r="G10" s="14">
        <f t="shared" si="0"/>
        <v>1338</v>
      </c>
      <c r="H10" s="16" t="s">
        <v>91</v>
      </c>
    </row>
    <row r="11" s="6" customFormat="1" ht="25" customHeight="1" spans="1:8">
      <c r="A11" s="14">
        <v>8</v>
      </c>
      <c r="B11" s="14" t="s">
        <v>19</v>
      </c>
      <c r="C11" s="14" t="s">
        <v>94</v>
      </c>
      <c r="D11" s="14" t="s">
        <v>95</v>
      </c>
      <c r="E11" s="15" t="s">
        <v>81</v>
      </c>
      <c r="F11" s="14" t="s">
        <v>11</v>
      </c>
      <c r="G11" s="14">
        <f t="shared" si="0"/>
        <v>3345</v>
      </c>
      <c r="H11" s="16" t="s">
        <v>91</v>
      </c>
    </row>
    <row r="12" s="6" customFormat="1" ht="25" customHeight="1" spans="1:8">
      <c r="A12" s="14">
        <v>9</v>
      </c>
      <c r="B12" s="14" t="s">
        <v>19</v>
      </c>
      <c r="C12" s="15" t="s">
        <v>96</v>
      </c>
      <c r="D12" s="14" t="s">
        <v>97</v>
      </c>
      <c r="E12" s="15" t="s">
        <v>81</v>
      </c>
      <c r="F12" s="14" t="s">
        <v>33</v>
      </c>
      <c r="G12" s="14">
        <f t="shared" si="0"/>
        <v>1338</v>
      </c>
      <c r="H12" s="16" t="s">
        <v>91</v>
      </c>
    </row>
    <row r="13" s="6" customFormat="1" ht="25" customHeight="1" spans="1:8">
      <c r="A13" s="14">
        <v>10</v>
      </c>
      <c r="B13" s="14" t="s">
        <v>19</v>
      </c>
      <c r="C13" s="15" t="s">
        <v>98</v>
      </c>
      <c r="D13" s="15" t="s">
        <v>99</v>
      </c>
      <c r="E13" s="15" t="s">
        <v>81</v>
      </c>
      <c r="F13" s="14" t="s">
        <v>11</v>
      </c>
      <c r="G13" s="14">
        <f t="shared" si="0"/>
        <v>3345</v>
      </c>
      <c r="H13" s="16" t="s">
        <v>91</v>
      </c>
    </row>
    <row r="14" s="6" customFormat="1" ht="25" customHeight="1" spans="1:8">
      <c r="A14" s="14">
        <v>11</v>
      </c>
      <c r="B14" s="14" t="s">
        <v>19</v>
      </c>
      <c r="C14" s="14" t="s">
        <v>96</v>
      </c>
      <c r="D14" s="14" t="s">
        <v>100</v>
      </c>
      <c r="E14" s="15" t="s">
        <v>81</v>
      </c>
      <c r="F14" s="14" t="s">
        <v>11</v>
      </c>
      <c r="G14" s="14">
        <f t="shared" si="0"/>
        <v>3345</v>
      </c>
      <c r="H14" s="16" t="s">
        <v>91</v>
      </c>
    </row>
    <row r="15" s="6" customFormat="1" ht="31" customHeight="1" spans="1:8">
      <c r="A15" s="17" t="s">
        <v>101</v>
      </c>
      <c r="B15" s="18"/>
      <c r="C15" s="18"/>
      <c r="D15" s="18"/>
      <c r="E15" s="18"/>
      <c r="F15" s="18"/>
      <c r="G15" s="18"/>
      <c r="H15" s="19"/>
    </row>
    <row r="16" s="6" customFormat="1" ht="24" customHeight="1" spans="1:8">
      <c r="A16" s="14">
        <v>1</v>
      </c>
      <c r="B16" s="14" t="s">
        <v>55</v>
      </c>
      <c r="C16" s="14" t="s">
        <v>102</v>
      </c>
      <c r="D16" s="14" t="s">
        <v>103</v>
      </c>
      <c r="E16" s="15" t="s">
        <v>81</v>
      </c>
      <c r="F16" s="14" t="s">
        <v>36</v>
      </c>
      <c r="G16" s="14">
        <f>F16*2</f>
        <v>280</v>
      </c>
      <c r="H16" s="16" t="s">
        <v>87</v>
      </c>
    </row>
    <row r="17" s="6" customFormat="1" ht="24" customHeight="1" spans="1:8">
      <c r="A17" s="14">
        <v>2</v>
      </c>
      <c r="B17" s="14" t="s">
        <v>55</v>
      </c>
      <c r="C17" s="14" t="s">
        <v>104</v>
      </c>
      <c r="D17" s="14" t="s">
        <v>105</v>
      </c>
      <c r="E17" s="15" t="s">
        <v>81</v>
      </c>
      <c r="F17" s="14" t="s">
        <v>36</v>
      </c>
      <c r="G17" s="14">
        <f t="shared" ref="G17:G33" si="1">F17*2</f>
        <v>280</v>
      </c>
      <c r="H17" s="16" t="s">
        <v>87</v>
      </c>
    </row>
    <row r="18" s="6" customFormat="1" ht="24" customHeight="1" spans="1:8">
      <c r="A18" s="14">
        <v>3</v>
      </c>
      <c r="B18" s="14" t="s">
        <v>30</v>
      </c>
      <c r="C18" s="14" t="s">
        <v>106</v>
      </c>
      <c r="D18" s="14" t="s">
        <v>107</v>
      </c>
      <c r="E18" s="15" t="s">
        <v>81</v>
      </c>
      <c r="F18" s="14" t="s">
        <v>36</v>
      </c>
      <c r="G18" s="14">
        <f t="shared" si="1"/>
        <v>280</v>
      </c>
      <c r="H18" s="16" t="s">
        <v>87</v>
      </c>
    </row>
    <row r="19" s="6" customFormat="1" ht="24" customHeight="1" spans="1:8">
      <c r="A19" s="14">
        <v>4</v>
      </c>
      <c r="B19" s="14" t="s">
        <v>30</v>
      </c>
      <c r="C19" s="15" t="s">
        <v>108</v>
      </c>
      <c r="D19" s="15" t="s">
        <v>109</v>
      </c>
      <c r="E19" s="15" t="s">
        <v>81</v>
      </c>
      <c r="F19" s="14" t="s">
        <v>36</v>
      </c>
      <c r="G19" s="14">
        <f t="shared" si="1"/>
        <v>280</v>
      </c>
      <c r="H19" s="16" t="s">
        <v>87</v>
      </c>
    </row>
    <row r="20" s="6" customFormat="1" ht="24" customHeight="1" spans="1:8">
      <c r="A20" s="14">
        <v>5</v>
      </c>
      <c r="B20" s="14" t="s">
        <v>8</v>
      </c>
      <c r="C20" s="15" t="s">
        <v>110</v>
      </c>
      <c r="D20" s="15" t="s">
        <v>111</v>
      </c>
      <c r="E20" s="15" t="s">
        <v>81</v>
      </c>
      <c r="F20" s="14" t="s">
        <v>36</v>
      </c>
      <c r="G20" s="14">
        <f t="shared" si="1"/>
        <v>280</v>
      </c>
      <c r="H20" s="16" t="s">
        <v>87</v>
      </c>
    </row>
    <row r="21" s="6" customFormat="1" ht="24" customHeight="1" spans="1:8">
      <c r="A21" s="14">
        <v>6</v>
      </c>
      <c r="B21" s="14" t="s">
        <v>8</v>
      </c>
      <c r="C21" s="14" t="s">
        <v>112</v>
      </c>
      <c r="D21" s="14" t="s">
        <v>113</v>
      </c>
      <c r="E21" s="15" t="s">
        <v>81</v>
      </c>
      <c r="F21" s="14" t="s">
        <v>36</v>
      </c>
      <c r="G21" s="14">
        <f t="shared" si="1"/>
        <v>280</v>
      </c>
      <c r="H21" s="16" t="s">
        <v>87</v>
      </c>
    </row>
    <row r="22" s="6" customFormat="1" ht="24" customHeight="1" spans="1:8">
      <c r="A22" s="14">
        <v>7</v>
      </c>
      <c r="B22" s="14" t="s">
        <v>8</v>
      </c>
      <c r="C22" s="15" t="s">
        <v>114</v>
      </c>
      <c r="D22" s="14" t="s">
        <v>115</v>
      </c>
      <c r="E22" s="15" t="s">
        <v>81</v>
      </c>
      <c r="F22" s="14" t="s">
        <v>36</v>
      </c>
      <c r="G22" s="14">
        <f t="shared" si="1"/>
        <v>280</v>
      </c>
      <c r="H22" s="16" t="s">
        <v>87</v>
      </c>
    </row>
    <row r="23" s="6" customFormat="1" ht="24" customHeight="1" spans="1:8">
      <c r="A23" s="14">
        <v>8</v>
      </c>
      <c r="B23" s="14" t="s">
        <v>8</v>
      </c>
      <c r="C23" s="14" t="s">
        <v>116</v>
      </c>
      <c r="D23" s="14" t="s">
        <v>117</v>
      </c>
      <c r="E23" s="15" t="s">
        <v>81</v>
      </c>
      <c r="F23" s="14" t="s">
        <v>36</v>
      </c>
      <c r="G23" s="14">
        <f t="shared" si="1"/>
        <v>280</v>
      </c>
      <c r="H23" s="16" t="s">
        <v>87</v>
      </c>
    </row>
    <row r="24" s="6" customFormat="1" ht="24" customHeight="1" spans="1:8">
      <c r="A24" s="14">
        <v>9</v>
      </c>
      <c r="B24" s="14" t="s">
        <v>8</v>
      </c>
      <c r="C24" s="14" t="s">
        <v>118</v>
      </c>
      <c r="D24" s="14" t="s">
        <v>119</v>
      </c>
      <c r="E24" s="15" t="s">
        <v>81</v>
      </c>
      <c r="F24" s="14" t="s">
        <v>36</v>
      </c>
      <c r="G24" s="14">
        <f t="shared" si="1"/>
        <v>280</v>
      </c>
      <c r="H24" s="16" t="s">
        <v>87</v>
      </c>
    </row>
    <row r="25" s="6" customFormat="1" ht="24" customHeight="1" spans="1:8">
      <c r="A25" s="14">
        <v>10</v>
      </c>
      <c r="B25" s="14" t="s">
        <v>8</v>
      </c>
      <c r="C25" s="14" t="s">
        <v>120</v>
      </c>
      <c r="D25" s="14" t="s">
        <v>121</v>
      </c>
      <c r="E25" s="15" t="s">
        <v>81</v>
      </c>
      <c r="F25" s="14" t="s">
        <v>36</v>
      </c>
      <c r="G25" s="14">
        <f t="shared" si="1"/>
        <v>280</v>
      </c>
      <c r="H25" s="16" t="s">
        <v>87</v>
      </c>
    </row>
    <row r="26" s="6" customFormat="1" ht="24" customHeight="1" spans="1:8">
      <c r="A26" s="14">
        <v>11</v>
      </c>
      <c r="B26" s="14" t="s">
        <v>8</v>
      </c>
      <c r="C26" s="14" t="s">
        <v>122</v>
      </c>
      <c r="D26" s="14" t="s">
        <v>123</v>
      </c>
      <c r="E26" s="15" t="s">
        <v>81</v>
      </c>
      <c r="F26" s="14" t="s">
        <v>36</v>
      </c>
      <c r="G26" s="14">
        <f t="shared" si="1"/>
        <v>280</v>
      </c>
      <c r="H26" s="16" t="s">
        <v>87</v>
      </c>
    </row>
    <row r="27" s="6" customFormat="1" ht="24" customHeight="1" spans="1:8">
      <c r="A27" s="14">
        <v>12</v>
      </c>
      <c r="B27" s="14" t="s">
        <v>48</v>
      </c>
      <c r="C27" s="14" t="s">
        <v>124</v>
      </c>
      <c r="D27" s="14" t="s">
        <v>125</v>
      </c>
      <c r="E27" s="15" t="s">
        <v>81</v>
      </c>
      <c r="F27" s="14" t="s">
        <v>36</v>
      </c>
      <c r="G27" s="14">
        <f t="shared" si="1"/>
        <v>280</v>
      </c>
      <c r="H27" s="16" t="s">
        <v>87</v>
      </c>
    </row>
    <row r="28" s="6" customFormat="1" ht="24" customHeight="1" spans="1:8">
      <c r="A28" s="14">
        <v>13</v>
      </c>
      <c r="B28" s="14" t="s">
        <v>48</v>
      </c>
      <c r="C28" s="15" t="s">
        <v>126</v>
      </c>
      <c r="D28" s="14" t="s">
        <v>127</v>
      </c>
      <c r="E28" s="15" t="s">
        <v>81</v>
      </c>
      <c r="F28" s="14" t="s">
        <v>36</v>
      </c>
      <c r="G28" s="14">
        <f t="shared" si="1"/>
        <v>280</v>
      </c>
      <c r="H28" s="16" t="s">
        <v>87</v>
      </c>
    </row>
    <row r="29" s="6" customFormat="1" ht="24" customHeight="1" spans="1:8">
      <c r="A29" s="14">
        <v>14</v>
      </c>
      <c r="B29" s="14" t="s">
        <v>58</v>
      </c>
      <c r="C29" s="14" t="s">
        <v>128</v>
      </c>
      <c r="D29" s="14" t="s">
        <v>129</v>
      </c>
      <c r="E29" s="15" t="s">
        <v>81</v>
      </c>
      <c r="F29" s="14" t="s">
        <v>36</v>
      </c>
      <c r="G29" s="14">
        <f t="shared" si="1"/>
        <v>280</v>
      </c>
      <c r="H29" s="16" t="s">
        <v>87</v>
      </c>
    </row>
    <row r="30" s="6" customFormat="1" ht="24" customHeight="1" spans="1:8">
      <c r="A30" s="14">
        <v>15</v>
      </c>
      <c r="B30" s="14" t="s">
        <v>58</v>
      </c>
      <c r="C30" s="14" t="s">
        <v>130</v>
      </c>
      <c r="D30" s="14" t="s">
        <v>131</v>
      </c>
      <c r="E30" s="15" t="s">
        <v>81</v>
      </c>
      <c r="F30" s="14" t="s">
        <v>36</v>
      </c>
      <c r="G30" s="14">
        <f t="shared" si="1"/>
        <v>280</v>
      </c>
      <c r="H30" s="16" t="s">
        <v>87</v>
      </c>
    </row>
    <row r="31" s="6" customFormat="1" ht="24" customHeight="1" spans="1:8">
      <c r="A31" s="14">
        <v>16</v>
      </c>
      <c r="B31" s="14" t="s">
        <v>58</v>
      </c>
      <c r="C31" s="14" t="s">
        <v>130</v>
      </c>
      <c r="D31" s="14" t="s">
        <v>132</v>
      </c>
      <c r="E31" s="15" t="s">
        <v>81</v>
      </c>
      <c r="F31" s="14" t="s">
        <v>36</v>
      </c>
      <c r="G31" s="14">
        <f t="shared" si="1"/>
        <v>280</v>
      </c>
      <c r="H31" s="16" t="s">
        <v>87</v>
      </c>
    </row>
    <row r="32" s="6" customFormat="1" ht="24" customHeight="1" spans="1:8">
      <c r="A32" s="14">
        <v>17</v>
      </c>
      <c r="B32" s="14" t="s">
        <v>58</v>
      </c>
      <c r="C32" s="15" t="s">
        <v>133</v>
      </c>
      <c r="D32" s="15" t="s">
        <v>134</v>
      </c>
      <c r="E32" s="15" t="s">
        <v>81</v>
      </c>
      <c r="F32" s="14" t="s">
        <v>36</v>
      </c>
      <c r="G32" s="14">
        <f t="shared" si="1"/>
        <v>280</v>
      </c>
      <c r="H32" s="16" t="s">
        <v>87</v>
      </c>
    </row>
    <row r="33" s="6" customFormat="1" ht="24" customHeight="1" spans="1:8">
      <c r="A33" s="14">
        <v>18</v>
      </c>
      <c r="B33" s="14" t="s">
        <v>58</v>
      </c>
      <c r="C33" s="14" t="s">
        <v>135</v>
      </c>
      <c r="D33" s="14" t="s">
        <v>136</v>
      </c>
      <c r="E33" s="15" t="s">
        <v>81</v>
      </c>
      <c r="F33" s="14" t="s">
        <v>36</v>
      </c>
      <c r="G33" s="14">
        <f t="shared" si="1"/>
        <v>280</v>
      </c>
      <c r="H33" s="16" t="s">
        <v>87</v>
      </c>
    </row>
    <row r="34" s="6" customFormat="1" ht="24" customHeight="1" spans="1:8">
      <c r="A34" s="14">
        <v>19</v>
      </c>
      <c r="B34" s="14" t="s">
        <v>14</v>
      </c>
      <c r="C34" s="15" t="s">
        <v>137</v>
      </c>
      <c r="D34" s="15" t="s">
        <v>138</v>
      </c>
      <c r="E34" s="15" t="s">
        <v>81</v>
      </c>
      <c r="F34" s="14" t="s">
        <v>36</v>
      </c>
      <c r="G34" s="14">
        <v>140</v>
      </c>
      <c r="H34" s="16"/>
    </row>
    <row r="35" s="6" customFormat="1" ht="24" customHeight="1" spans="1:8">
      <c r="A35" s="14">
        <v>20</v>
      </c>
      <c r="B35" s="14" t="s">
        <v>19</v>
      </c>
      <c r="C35" s="14" t="s">
        <v>139</v>
      </c>
      <c r="D35" s="14" t="s">
        <v>140</v>
      </c>
      <c r="E35" s="15" t="s">
        <v>81</v>
      </c>
      <c r="F35" s="14" t="s">
        <v>36</v>
      </c>
      <c r="G35" s="14">
        <f>F35*2</f>
        <v>280</v>
      </c>
      <c r="H35" s="16" t="s">
        <v>87</v>
      </c>
    </row>
    <row r="36" s="6" customFormat="1" ht="24" customHeight="1" spans="1:8">
      <c r="A36" s="14">
        <v>21</v>
      </c>
      <c r="B36" s="14" t="s">
        <v>19</v>
      </c>
      <c r="C36" s="14" t="s">
        <v>139</v>
      </c>
      <c r="D36" s="14" t="s">
        <v>141</v>
      </c>
      <c r="E36" s="15" t="s">
        <v>81</v>
      </c>
      <c r="F36" s="14" t="s">
        <v>36</v>
      </c>
      <c r="G36" s="14">
        <f>F36*2</f>
        <v>280</v>
      </c>
      <c r="H36" s="16" t="s">
        <v>87</v>
      </c>
    </row>
    <row r="37" s="6" customFormat="1" ht="24" customHeight="1" spans="1:8">
      <c r="A37" s="14">
        <v>22</v>
      </c>
      <c r="B37" s="14" t="s">
        <v>19</v>
      </c>
      <c r="C37" s="15" t="s">
        <v>96</v>
      </c>
      <c r="D37" s="14" t="s">
        <v>142</v>
      </c>
      <c r="E37" s="15" t="s">
        <v>81</v>
      </c>
      <c r="F37" s="14" t="s">
        <v>36</v>
      </c>
      <c r="G37" s="14">
        <v>140</v>
      </c>
      <c r="H37" s="16"/>
    </row>
    <row r="38" s="6" customFormat="1" ht="24" customHeight="1" spans="1:8">
      <c r="A38" s="14">
        <v>23</v>
      </c>
      <c r="B38" s="14" t="s">
        <v>19</v>
      </c>
      <c r="C38" s="14" t="s">
        <v>143</v>
      </c>
      <c r="D38" s="14" t="s">
        <v>144</v>
      </c>
      <c r="E38" s="15" t="s">
        <v>81</v>
      </c>
      <c r="F38" s="14" t="s">
        <v>36</v>
      </c>
      <c r="G38" s="14">
        <f>F38*2</f>
        <v>280</v>
      </c>
      <c r="H38" s="16" t="s">
        <v>87</v>
      </c>
    </row>
    <row r="39" s="6" customFormat="1" ht="24" customHeight="1" spans="1:8">
      <c r="A39" s="14">
        <v>24</v>
      </c>
      <c r="B39" s="14" t="s">
        <v>19</v>
      </c>
      <c r="C39" s="15" t="s">
        <v>96</v>
      </c>
      <c r="D39" s="14" t="s">
        <v>145</v>
      </c>
      <c r="E39" s="15" t="s">
        <v>81</v>
      </c>
      <c r="F39" s="14" t="s">
        <v>36</v>
      </c>
      <c r="G39" s="14">
        <v>140</v>
      </c>
      <c r="H39" s="16"/>
    </row>
    <row r="40" s="6" customFormat="1" ht="24" customHeight="1" spans="1:8">
      <c r="A40" s="14">
        <v>25</v>
      </c>
      <c r="B40" s="14" t="s">
        <v>19</v>
      </c>
      <c r="C40" s="14" t="s">
        <v>146</v>
      </c>
      <c r="D40" s="14" t="s">
        <v>147</v>
      </c>
      <c r="E40" s="15" t="s">
        <v>81</v>
      </c>
      <c r="F40" s="14" t="s">
        <v>36</v>
      </c>
      <c r="G40" s="14">
        <f>F40*2</f>
        <v>280</v>
      </c>
      <c r="H40" s="16" t="s">
        <v>87</v>
      </c>
    </row>
    <row r="41" s="6" customFormat="1" ht="24" customHeight="1" spans="1:8">
      <c r="A41" s="14">
        <v>26</v>
      </c>
      <c r="B41" s="14" t="s">
        <v>19</v>
      </c>
      <c r="C41" s="14" t="s">
        <v>98</v>
      </c>
      <c r="D41" s="14" t="s">
        <v>148</v>
      </c>
      <c r="E41" s="15" t="s">
        <v>81</v>
      </c>
      <c r="F41" s="14" t="s">
        <v>36</v>
      </c>
      <c r="G41" s="14">
        <f>F41*2</f>
        <v>280</v>
      </c>
      <c r="H41" s="16" t="s">
        <v>87</v>
      </c>
    </row>
    <row r="42" spans="1:8">
      <c r="D42" s="20"/>
    </row>
    <row r="43" spans="1:8">
      <c r="D43" s="20"/>
    </row>
    <row r="44" spans="1:8">
      <c r="D44" s="20"/>
    </row>
    <row r="45" spans="1:8">
      <c r="D45" s="20"/>
    </row>
    <row r="46" spans="1:8">
      <c r="D46" s="20"/>
    </row>
    <row r="47" spans="1:8">
      <c r="D47" s="20"/>
    </row>
    <row r="48" spans="1:8">
      <c r="D48" s="20"/>
    </row>
    <row r="49" spans="4:4">
      <c r="D49" s="20"/>
    </row>
    <row r="50" spans="4:4">
      <c r="D50" s="20"/>
    </row>
    <row r="51" spans="4:4">
      <c r="D51" s="20"/>
    </row>
    <row r="52" spans="4:4">
      <c r="D52" s="20"/>
    </row>
    <row r="53" spans="4:4">
      <c r="D53" s="20"/>
    </row>
    <row r="54" spans="4:4">
      <c r="D54" s="20"/>
    </row>
    <row r="55" spans="4:4">
      <c r="D55" s="20"/>
    </row>
    <row r="56" spans="4:4">
      <c r="D56" s="20"/>
    </row>
    <row r="57" spans="4:4">
      <c r="D57" s="20"/>
    </row>
    <row r="58" spans="4:4">
      <c r="D58" s="20"/>
    </row>
    <row r="59" spans="4:4">
      <c r="D59" s="20"/>
    </row>
    <row r="60" spans="4:4">
      <c r="D60" s="20"/>
    </row>
    <row r="61" spans="4:4">
      <c r="D61" s="20"/>
    </row>
    <row r="62" spans="4:4">
      <c r="D62" s="20"/>
    </row>
    <row r="63" spans="4:4">
      <c r="D63" s="20"/>
    </row>
    <row r="64" spans="4:4">
      <c r="D64" s="20"/>
    </row>
    <row r="65" spans="4:4">
      <c r="D65" s="20"/>
    </row>
  </sheetData>
  <mergeCells count="3">
    <mergeCell ref="A1:H1"/>
    <mergeCell ref="A3:H3"/>
    <mergeCell ref="A15:H15"/>
  </mergeCells>
  <conditionalFormatting sqref="D4:D14">
    <cfRule type="expression" dxfId="0" priority="5">
      <formula>AND(SUMPRODUCT(IFERROR(1*(($D$4:$D$14&amp;"x")=(D4&amp;"x")),0))&gt;1,NOT(ISBLANK(D4)))</formula>
    </cfRule>
  </conditionalFormatting>
  <conditionalFormatting sqref="D16:D76">
    <cfRule type="duplicateValues" dxfId="1" priority="6"/>
  </conditionalFormatting>
  <pageMargins left="0.75" right="0.75" top="1" bottom="1" header="0.5" footer="0.5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4" sqref="G4"/>
    </sheetView>
  </sheetViews>
  <sheetFormatPr defaultColWidth="9" defaultRowHeight="13.5" outlineLevelRow="4" outlineLevelCol="6"/>
  <cols>
    <col min="1" max="1" width="9.75" customWidth="1"/>
    <col min="2" max="2" width="16.875" customWidth="1"/>
    <col min="3" max="3" width="15.625" customWidth="1"/>
    <col min="4" max="4" width="18.5" customWidth="1"/>
    <col min="5" max="5" width="19.875" customWidth="1"/>
    <col min="6" max="6" width="18.25" customWidth="1"/>
    <col min="7" max="7" width="16.75" customWidth="1"/>
  </cols>
  <sheetData>
    <row r="1" ht="27" spans="1:7">
      <c r="A1" s="1" t="s">
        <v>149</v>
      </c>
      <c r="B1" s="1"/>
      <c r="C1" s="1"/>
      <c r="D1" s="1"/>
      <c r="E1" s="2"/>
      <c r="F1" s="1"/>
      <c r="G1" s="1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150</v>
      </c>
      <c r="F2" s="3" t="s">
        <v>151</v>
      </c>
      <c r="G2" s="3" t="s">
        <v>152</v>
      </c>
    </row>
    <row r="3" ht="21" customHeight="1" spans="1:7">
      <c r="A3" s="5">
        <v>1</v>
      </c>
      <c r="B3" s="5" t="s">
        <v>8</v>
      </c>
      <c r="C3" s="5" t="s">
        <v>110</v>
      </c>
      <c r="D3" s="5" t="s">
        <v>153</v>
      </c>
      <c r="E3" s="5">
        <v>446</v>
      </c>
      <c r="F3" s="5" t="s">
        <v>33</v>
      </c>
      <c r="G3" s="5" t="s">
        <v>154</v>
      </c>
    </row>
    <row r="4" ht="21" customHeight="1" spans="1:7">
      <c r="A4" s="5">
        <v>2</v>
      </c>
      <c r="B4" s="5" t="s">
        <v>19</v>
      </c>
      <c r="C4" s="5" t="s">
        <v>155</v>
      </c>
      <c r="D4" s="5" t="s">
        <v>144</v>
      </c>
      <c r="E4" s="5">
        <v>669</v>
      </c>
      <c r="F4" s="5" t="s">
        <v>11</v>
      </c>
      <c r="G4" s="5" t="s">
        <v>156</v>
      </c>
    </row>
    <row r="5" ht="21" customHeight="1" spans="1:7">
      <c r="A5" s="5">
        <v>3</v>
      </c>
      <c r="B5" s="5" t="s">
        <v>19</v>
      </c>
      <c r="C5" s="5" t="s">
        <v>157</v>
      </c>
      <c r="D5" s="5" t="s">
        <v>158</v>
      </c>
      <c r="E5" s="5">
        <v>446</v>
      </c>
      <c r="F5" s="5" t="s">
        <v>33</v>
      </c>
      <c r="G5" s="5" t="s">
        <v>154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退出名单</vt:lpstr>
      <vt:lpstr>新增名单</vt:lpstr>
      <vt:lpstr>调整名单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来婷婷</cp:lastModifiedBy>
  <dcterms:created xsi:type="dcterms:W3CDTF">2021-09-17T01:27:00Z</dcterms:created>
  <dcterms:modified xsi:type="dcterms:W3CDTF">2026-03-17T06:52:00Z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081F6BF1BA9D4226841A7AE1B4D67E34_13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